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995" activeTab="0"/>
  </bookViews>
  <sheets>
    <sheet name="第1组" sheetId="1" r:id="rId1"/>
    <sheet name="第2组" sheetId="2" r:id="rId2"/>
    <sheet name="第3组" sheetId="3" r:id="rId3"/>
    <sheet name="第4组" sheetId="4" r:id="rId4"/>
    <sheet name="第5组" sheetId="5" r:id="rId5"/>
    <sheet name="第6组" sheetId="6" r:id="rId6"/>
    <sheet name="第7组" sheetId="7" r:id="rId7"/>
  </sheets>
  <definedNames/>
  <calcPr fullCalcOnLoad="1"/>
</workbook>
</file>

<file path=xl/sharedStrings.xml><?xml version="1.0" encoding="utf-8"?>
<sst xmlns="http://schemas.openxmlformats.org/spreadsheetml/2006/main" count="1226" uniqueCount="309">
  <si>
    <t>9502344403205</t>
  </si>
  <si>
    <t>9502344402902</t>
  </si>
  <si>
    <t>9502344403225</t>
  </si>
  <si>
    <t>9502344402905</t>
  </si>
  <si>
    <t>9502344403501</t>
  </si>
  <si>
    <t>9504344404926</t>
  </si>
  <si>
    <t>9502344403412</t>
  </si>
  <si>
    <t>9502344404617</t>
  </si>
  <si>
    <t>091008</t>
  </si>
  <si>
    <t>9504344404812</t>
  </si>
  <si>
    <t>霍邱县法院</t>
  </si>
  <si>
    <t>092003</t>
  </si>
  <si>
    <t>9494344404802</t>
  </si>
  <si>
    <t>寿县检察院</t>
  </si>
  <si>
    <t>9504344404913</t>
  </si>
  <si>
    <t>9504344404905</t>
  </si>
  <si>
    <t>9504344404830</t>
  </si>
  <si>
    <t>9504344404918</t>
  </si>
  <si>
    <t>092002</t>
  </si>
  <si>
    <t>9494344405012</t>
  </si>
  <si>
    <t>金寨县检察院</t>
  </si>
  <si>
    <t>9494344405025</t>
  </si>
  <si>
    <t>9494344405027</t>
  </si>
  <si>
    <t>9494344405020</t>
  </si>
  <si>
    <t>9494344405021</t>
  </si>
  <si>
    <t>9494344405102</t>
  </si>
  <si>
    <t>092004</t>
  </si>
  <si>
    <t>9494344405117</t>
  </si>
  <si>
    <t>裕安区检察院</t>
  </si>
  <si>
    <t>9494344405016</t>
  </si>
  <si>
    <t>092001</t>
  </si>
  <si>
    <t>9492344404212</t>
  </si>
  <si>
    <t>霍山县检察院</t>
  </si>
  <si>
    <t>9504344404902</t>
  </si>
  <si>
    <t>9504344404912</t>
  </si>
  <si>
    <t>9494344405008</t>
  </si>
  <si>
    <t>9494344405009</t>
  </si>
  <si>
    <t>9494344405113</t>
  </si>
  <si>
    <t>9494344405204</t>
  </si>
  <si>
    <t>9492344403804</t>
  </si>
  <si>
    <t>9494344405116</t>
  </si>
  <si>
    <t>9494344405010</t>
  </si>
  <si>
    <t>9494344405103</t>
  </si>
  <si>
    <t>091011</t>
  </si>
  <si>
    <t>9502344404107</t>
  </si>
  <si>
    <t>9504344404909</t>
  </si>
  <si>
    <t>9492344404207</t>
  </si>
  <si>
    <t>9494344405121</t>
  </si>
  <si>
    <t>9502344402711</t>
  </si>
  <si>
    <t>9494344405127</t>
  </si>
  <si>
    <t>9504344404914</t>
  </si>
  <si>
    <t>9502344404108</t>
  </si>
  <si>
    <t>缺考</t>
  </si>
  <si>
    <t>1101344401224</t>
  </si>
  <si>
    <t>1101344401613</t>
  </si>
  <si>
    <t>1101344401525</t>
  </si>
  <si>
    <t>1101344401312</t>
  </si>
  <si>
    <t>1101344400118</t>
  </si>
  <si>
    <t>1101344402512</t>
  </si>
  <si>
    <t>1101344401704</t>
  </si>
  <si>
    <t>1101344401623</t>
  </si>
  <si>
    <t>093025</t>
  </si>
  <si>
    <t>1101344401911</t>
  </si>
  <si>
    <t>093024</t>
  </si>
  <si>
    <t>1101344400714</t>
  </si>
  <si>
    <t>093032</t>
  </si>
  <si>
    <t>1101344402116</t>
  </si>
  <si>
    <t>093030</t>
  </si>
  <si>
    <t>1102344404628</t>
  </si>
  <si>
    <t>093028</t>
  </si>
  <si>
    <t>1102344404529</t>
  </si>
  <si>
    <t>1101344401806</t>
  </si>
  <si>
    <t>093022</t>
  </si>
  <si>
    <t>1101344401727</t>
  </si>
  <si>
    <t>1101344402114</t>
  </si>
  <si>
    <t>1101344402120</t>
  </si>
  <si>
    <t>1101344400110</t>
  </si>
  <si>
    <t>1102344404527</t>
  </si>
  <si>
    <t>1101344402025</t>
  </si>
  <si>
    <t>093029</t>
  </si>
  <si>
    <t>1102344404321</t>
  </si>
  <si>
    <t>1101344401728</t>
  </si>
  <si>
    <t>093036</t>
  </si>
  <si>
    <t>1101344402326</t>
  </si>
  <si>
    <t>1101344402509</t>
  </si>
  <si>
    <t>1101344401912</t>
  </si>
  <si>
    <t>1101344401723</t>
  </si>
  <si>
    <t>1101344402502</t>
  </si>
  <si>
    <t>1102344404602</t>
  </si>
  <si>
    <t>1101344401813</t>
  </si>
  <si>
    <t>1101344401913</t>
  </si>
  <si>
    <t>1101344401819</t>
  </si>
  <si>
    <t>1101344401716</t>
  </si>
  <si>
    <t>1101344402127</t>
  </si>
  <si>
    <t>1101344402130</t>
  </si>
  <si>
    <t>1102344404607</t>
  </si>
  <si>
    <t>1101344401726</t>
  </si>
  <si>
    <t>1102344404612</t>
  </si>
  <si>
    <t>1101344401820</t>
  </si>
  <si>
    <t>1101344401906</t>
  </si>
  <si>
    <t>抽签号</t>
  </si>
  <si>
    <t>093031</t>
  </si>
  <si>
    <t>1101344402027</t>
  </si>
  <si>
    <t>093035</t>
  </si>
  <si>
    <t>1101344402508</t>
  </si>
  <si>
    <t>1101344402414</t>
  </si>
  <si>
    <t>1101344402601</t>
  </si>
  <si>
    <t>1101344401926</t>
  </si>
  <si>
    <t>1101344402405</t>
  </si>
  <si>
    <t>1101344402029</t>
  </si>
  <si>
    <t>093034</t>
  </si>
  <si>
    <t>1101344402209</t>
  </si>
  <si>
    <t>1101344402023</t>
  </si>
  <si>
    <t>1101344401921</t>
  </si>
  <si>
    <t>1101344402021</t>
  </si>
  <si>
    <t>1101344402204</t>
  </si>
  <si>
    <t>1101344402229</t>
  </si>
  <si>
    <t>093027</t>
  </si>
  <si>
    <t>1102344404526</t>
  </si>
  <si>
    <t>1101344402327</t>
  </si>
  <si>
    <t>1101344402018</t>
  </si>
  <si>
    <t>1101344402013</t>
  </si>
  <si>
    <t>1101344402413</t>
  </si>
  <si>
    <t>1101344401923</t>
  </si>
  <si>
    <t>093021</t>
  </si>
  <si>
    <t>1102344404518</t>
  </si>
  <si>
    <t>1101344400107</t>
  </si>
  <si>
    <t>1101344402004</t>
  </si>
  <si>
    <t>1101344402409</t>
  </si>
  <si>
    <t>1101344402012</t>
  </si>
  <si>
    <t>1101344402202</t>
  </si>
  <si>
    <t>093026</t>
  </si>
  <si>
    <t>1101344401919</t>
  </si>
  <si>
    <t>1101344402006</t>
  </si>
  <si>
    <t>1101344402213</t>
  </si>
  <si>
    <t>1101344402104</t>
  </si>
  <si>
    <t>1101344402408</t>
  </si>
  <si>
    <t>1101344402026</t>
  </si>
  <si>
    <t>1101344402328</t>
  </si>
  <si>
    <t>面试成绩</t>
  </si>
  <si>
    <t>合成成绩</t>
  </si>
  <si>
    <t>091007</t>
  </si>
  <si>
    <t>9502344404619</t>
  </si>
  <si>
    <t>裕安区法院</t>
  </si>
  <si>
    <t>091004</t>
  </si>
  <si>
    <t>9502344403427</t>
  </si>
  <si>
    <t>091001</t>
  </si>
  <si>
    <t>9504344404807</t>
  </si>
  <si>
    <t>舒城县法院</t>
  </si>
  <si>
    <t>091010</t>
  </si>
  <si>
    <t>9504344404919</t>
  </si>
  <si>
    <t>金寨县法院</t>
  </si>
  <si>
    <t>091006</t>
  </si>
  <si>
    <t>9504344404825</t>
  </si>
  <si>
    <t>9502344403430</t>
  </si>
  <si>
    <t>9502344403510</t>
  </si>
  <si>
    <t>091002</t>
  </si>
  <si>
    <t>9502344402727</t>
  </si>
  <si>
    <t>9504344404808</t>
  </si>
  <si>
    <t>091003</t>
  </si>
  <si>
    <t>9502344402827</t>
  </si>
  <si>
    <t>9504344404801</t>
  </si>
  <si>
    <t>9502344403512</t>
  </si>
  <si>
    <t>9504344404809</t>
  </si>
  <si>
    <t>9502344402728</t>
  </si>
  <si>
    <t>9502344403015</t>
  </si>
  <si>
    <t>9502344403614</t>
  </si>
  <si>
    <t>9504344404924</t>
  </si>
  <si>
    <t>9502344402813</t>
  </si>
  <si>
    <t>9504344404824</t>
  </si>
  <si>
    <t>9504344404821</t>
  </si>
  <si>
    <t>9502344403327</t>
  </si>
  <si>
    <t>9504344404927</t>
  </si>
  <si>
    <t>9502344403929</t>
  </si>
  <si>
    <t>9504344405003</t>
  </si>
  <si>
    <t>9502344404623</t>
  </si>
  <si>
    <t>职位代码</t>
  </si>
  <si>
    <t>准考证号</t>
  </si>
  <si>
    <t>行测成绩</t>
  </si>
  <si>
    <t>申论成绩</t>
  </si>
  <si>
    <t>教育成绩一</t>
  </si>
  <si>
    <t>教育成绩二</t>
  </si>
  <si>
    <t>笔试成绩</t>
  </si>
  <si>
    <t>备注</t>
  </si>
  <si>
    <t>性别</t>
  </si>
  <si>
    <t>招聘单位</t>
  </si>
  <si>
    <t>093005</t>
  </si>
  <si>
    <t>1102344404417</t>
  </si>
  <si>
    <t/>
  </si>
  <si>
    <t>男</t>
  </si>
  <si>
    <t>公安局（73人）</t>
  </si>
  <si>
    <t>091005</t>
  </si>
  <si>
    <t>9502344403724</t>
  </si>
  <si>
    <t>金安区法院</t>
  </si>
  <si>
    <t>093002</t>
  </si>
  <si>
    <t>1102344404310</t>
  </si>
  <si>
    <t>093006</t>
  </si>
  <si>
    <t>1102344404421</t>
  </si>
  <si>
    <t>1102344404315</t>
  </si>
  <si>
    <t>093009</t>
  </si>
  <si>
    <t>1101344400909</t>
  </si>
  <si>
    <t>女</t>
  </si>
  <si>
    <t>1102344404419</t>
  </si>
  <si>
    <t>093001</t>
  </si>
  <si>
    <t>1102344404011</t>
  </si>
  <si>
    <t>1101344400905</t>
  </si>
  <si>
    <t>093004</t>
  </si>
  <si>
    <t>1102344404412</t>
  </si>
  <si>
    <t>9502344403813</t>
  </si>
  <si>
    <t>1101344400824</t>
  </si>
  <si>
    <t>9502344403820</t>
  </si>
  <si>
    <t>093008</t>
  </si>
  <si>
    <t>1101344400726</t>
  </si>
  <si>
    <t>093003</t>
  </si>
  <si>
    <t>1102344403818</t>
  </si>
  <si>
    <t>9502344403824</t>
  </si>
  <si>
    <t>9502344403711</t>
  </si>
  <si>
    <t>1102344404311</t>
  </si>
  <si>
    <t>1102344404319</t>
  </si>
  <si>
    <t>9502344403810</t>
  </si>
  <si>
    <t>1102344404410</t>
  </si>
  <si>
    <t>1102344404403</t>
  </si>
  <si>
    <t>1101344400806</t>
  </si>
  <si>
    <t>9502344403710</t>
  </si>
  <si>
    <t>1102344402720</t>
  </si>
  <si>
    <t>9502344403712</t>
  </si>
  <si>
    <t>1101344400701</t>
  </si>
  <si>
    <t>1102344404227</t>
  </si>
  <si>
    <t>缺考</t>
  </si>
  <si>
    <t>1101344400712</t>
  </si>
  <si>
    <t>9502344403729</t>
  </si>
  <si>
    <t>1101344402201</t>
  </si>
  <si>
    <t>1102344404327</t>
  </si>
  <si>
    <t>抽签号</t>
  </si>
  <si>
    <t>面试成绩</t>
  </si>
  <si>
    <t>合成成绩</t>
  </si>
  <si>
    <t>抽签号</t>
  </si>
  <si>
    <t>093013</t>
  </si>
  <si>
    <t>1101344401426</t>
  </si>
  <si>
    <t>093007</t>
  </si>
  <si>
    <t>1101344400423</t>
  </si>
  <si>
    <t>退役高校毕业生报考</t>
  </si>
  <si>
    <t>1101344400611</t>
  </si>
  <si>
    <t>1101344400601</t>
  </si>
  <si>
    <t>1101344400419</t>
  </si>
  <si>
    <t>093014</t>
  </si>
  <si>
    <t>1101344401509</t>
  </si>
  <si>
    <t>1101344400510</t>
  </si>
  <si>
    <t>1101344400503</t>
  </si>
  <si>
    <t>1101344401506</t>
  </si>
  <si>
    <t>093015</t>
  </si>
  <si>
    <t>1102344404508</t>
  </si>
  <si>
    <t>1101344400428</t>
  </si>
  <si>
    <t>1102344402716</t>
  </si>
  <si>
    <t>093012</t>
  </si>
  <si>
    <t>1101344401410</t>
  </si>
  <si>
    <t>1101344400603</t>
  </si>
  <si>
    <t>1101344400304</t>
  </si>
  <si>
    <t>1101344400224</t>
  </si>
  <si>
    <t>1101344400115</t>
  </si>
  <si>
    <t>1101344401425</t>
  </si>
  <si>
    <t>1101344400130</t>
  </si>
  <si>
    <t>1101344400226</t>
  </si>
  <si>
    <t>1101344401411</t>
  </si>
  <si>
    <t>1101344401510</t>
  </si>
  <si>
    <t>1101344400207</t>
  </si>
  <si>
    <t>093011</t>
  </si>
  <si>
    <t>1102344404428</t>
  </si>
  <si>
    <t>1101344400206</t>
  </si>
  <si>
    <t>1101344401408</t>
  </si>
  <si>
    <t>1102344404427</t>
  </si>
  <si>
    <t>1101344400324</t>
  </si>
  <si>
    <t>1101344400314</t>
  </si>
  <si>
    <t>1101344400212</t>
  </si>
  <si>
    <t>1101344400218</t>
  </si>
  <si>
    <t>1101344401407</t>
  </si>
  <si>
    <t>1101344400506</t>
  </si>
  <si>
    <t>面试成绩</t>
  </si>
  <si>
    <t>合成成绩</t>
  </si>
  <si>
    <t>093016</t>
  </si>
  <si>
    <t>1101344401513</t>
  </si>
  <si>
    <t>1101344401530</t>
  </si>
  <si>
    <t>1101344401605</t>
  </si>
  <si>
    <t>093020</t>
  </si>
  <si>
    <t>1102344404511</t>
  </si>
  <si>
    <t>1101344401515</t>
  </si>
  <si>
    <t>093010</t>
  </si>
  <si>
    <t>1101344401329</t>
  </si>
  <si>
    <t>1101344401026</t>
  </si>
  <si>
    <t>093019</t>
  </si>
  <si>
    <t>1101344401505</t>
  </si>
  <si>
    <t>1101344402515</t>
  </si>
  <si>
    <t>1101344401703</t>
  </si>
  <si>
    <t>1101344400917</t>
  </si>
  <si>
    <t>1101344401011</t>
  </si>
  <si>
    <t>1101344401128</t>
  </si>
  <si>
    <t>1101344401113</t>
  </si>
  <si>
    <t>1101344401103</t>
  </si>
  <si>
    <t>1101344401228</t>
  </si>
  <si>
    <t>1102344402718</t>
  </si>
  <si>
    <t>1101344400913</t>
  </si>
  <si>
    <t>093018</t>
  </si>
  <si>
    <t>1101344401616</t>
  </si>
  <si>
    <t>1101344401223</t>
  </si>
  <si>
    <t>1101344401109</t>
  </si>
  <si>
    <t>1101344401518</t>
  </si>
  <si>
    <t>1101344401526</t>
  </si>
  <si>
    <t>1101344401229</t>
  </si>
  <si>
    <t>1101344401213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</si>
</sst>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5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18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J1" sqref="J1"/>
    </sheetView>
  </sheetViews>
  <sheetFormatPr defaultColWidth="9.00390625" defaultRowHeight="27" customHeight="1"/>
  <cols>
    <col min="1" max="1" width="7.25390625" style="4" customWidth="1"/>
    <col min="2" max="2" width="9.00390625" style="1" customWidth="1"/>
    <col min="3" max="3" width="15.00390625" style="1" bestFit="1" customWidth="1"/>
    <col min="4" max="10" width="9.00390625" style="1" customWidth="1"/>
    <col min="11" max="11" width="7.00390625" style="1" customWidth="1"/>
    <col min="12" max="12" width="5.50390625" style="1" bestFit="1" customWidth="1"/>
    <col min="13" max="13" width="16.125" style="1" bestFit="1" customWidth="1"/>
    <col min="14" max="16384" width="9.00390625" style="1" customWidth="1"/>
  </cols>
  <sheetData>
    <row r="1" spans="1:13" ht="27" customHeight="1">
      <c r="A1" s="4" t="s">
        <v>236</v>
      </c>
      <c r="B1" s="1" t="s">
        <v>176</v>
      </c>
      <c r="C1" s="1" t="s">
        <v>177</v>
      </c>
      <c r="D1" s="1" t="s">
        <v>178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234</v>
      </c>
      <c r="J1" s="1" t="s">
        <v>235</v>
      </c>
      <c r="K1" s="1" t="s">
        <v>183</v>
      </c>
      <c r="L1" s="2" t="s">
        <v>184</v>
      </c>
      <c r="M1" s="2" t="s">
        <v>185</v>
      </c>
    </row>
    <row r="2" spans="1:13" ht="27" customHeight="1">
      <c r="A2" s="4">
        <v>1</v>
      </c>
      <c r="B2" s="1" t="s">
        <v>186</v>
      </c>
      <c r="C2" s="1" t="s">
        <v>187</v>
      </c>
      <c r="D2" s="1">
        <v>62.6</v>
      </c>
      <c r="E2" s="1">
        <v>63.5</v>
      </c>
      <c r="F2" s="1">
        <v>138</v>
      </c>
      <c r="G2" s="1">
        <v>0</v>
      </c>
      <c r="H2" s="1">
        <v>77.53</v>
      </c>
      <c r="I2" s="3">
        <v>78.4</v>
      </c>
      <c r="J2" s="1">
        <f aca="true" t="shared" si="0" ref="J2:J28">H2*60%+I2*40%</f>
        <v>77.878</v>
      </c>
      <c r="K2" s="1" t="s">
        <v>188</v>
      </c>
      <c r="L2" s="2" t="s">
        <v>189</v>
      </c>
      <c r="M2" s="2" t="s">
        <v>190</v>
      </c>
    </row>
    <row r="3" spans="1:13" ht="27" customHeight="1">
      <c r="A3" s="4">
        <v>2</v>
      </c>
      <c r="B3" s="1" t="s">
        <v>191</v>
      </c>
      <c r="C3" s="1" t="s">
        <v>192</v>
      </c>
      <c r="D3" s="1">
        <v>74.7</v>
      </c>
      <c r="E3" s="1">
        <v>66.5</v>
      </c>
      <c r="F3" s="1">
        <v>111</v>
      </c>
      <c r="G3" s="1">
        <v>0</v>
      </c>
      <c r="H3" s="1">
        <v>72.3</v>
      </c>
      <c r="I3" s="3">
        <v>73.2</v>
      </c>
      <c r="J3" s="1">
        <f t="shared" si="0"/>
        <v>72.66</v>
      </c>
      <c r="K3" s="1" t="s">
        <v>188</v>
      </c>
      <c r="L3" s="2" t="s">
        <v>189</v>
      </c>
      <c r="M3" s="2" t="s">
        <v>193</v>
      </c>
    </row>
    <row r="4" spans="1:13" ht="27" customHeight="1">
      <c r="A4" s="4">
        <v>3</v>
      </c>
      <c r="B4" s="1" t="s">
        <v>194</v>
      </c>
      <c r="C4" s="1" t="s">
        <v>195</v>
      </c>
      <c r="D4" s="1">
        <v>60</v>
      </c>
      <c r="E4" s="1">
        <v>56.5</v>
      </c>
      <c r="F4" s="1">
        <v>124</v>
      </c>
      <c r="G4" s="1">
        <v>0</v>
      </c>
      <c r="H4" s="1">
        <v>70.46</v>
      </c>
      <c r="I4" s="3">
        <v>69</v>
      </c>
      <c r="J4" s="1">
        <f t="shared" si="0"/>
        <v>69.876</v>
      </c>
      <c r="K4" s="1" t="s">
        <v>188</v>
      </c>
      <c r="L4" s="2" t="s">
        <v>189</v>
      </c>
      <c r="M4" s="2" t="s">
        <v>190</v>
      </c>
    </row>
    <row r="5" spans="1:13" ht="27" customHeight="1">
      <c r="A5" s="4">
        <v>4</v>
      </c>
      <c r="B5" s="1" t="s">
        <v>196</v>
      </c>
      <c r="C5" s="1" t="s">
        <v>197</v>
      </c>
      <c r="D5" s="1">
        <v>72.8</v>
      </c>
      <c r="E5" s="1">
        <v>62</v>
      </c>
      <c r="F5" s="1">
        <v>76</v>
      </c>
      <c r="G5" s="1">
        <v>0</v>
      </c>
      <c r="H5" s="1">
        <v>59.03</v>
      </c>
      <c r="I5" s="3">
        <v>72.8</v>
      </c>
      <c r="J5" s="1">
        <f t="shared" si="0"/>
        <v>64.538</v>
      </c>
      <c r="K5" s="1" t="s">
        <v>188</v>
      </c>
      <c r="L5" s="2" t="s">
        <v>189</v>
      </c>
      <c r="M5" s="2" t="s">
        <v>190</v>
      </c>
    </row>
    <row r="6" spans="1:13" ht="27" customHeight="1">
      <c r="A6" s="4">
        <v>5</v>
      </c>
      <c r="B6" s="1" t="s">
        <v>194</v>
      </c>
      <c r="C6" s="1" t="s">
        <v>198</v>
      </c>
      <c r="D6" s="1">
        <v>57.3</v>
      </c>
      <c r="E6" s="1">
        <v>69.5</v>
      </c>
      <c r="F6" s="1">
        <v>143</v>
      </c>
      <c r="G6" s="1">
        <v>0</v>
      </c>
      <c r="H6" s="1">
        <v>79.37</v>
      </c>
      <c r="I6" s="3">
        <v>77.4</v>
      </c>
      <c r="J6" s="1">
        <f t="shared" si="0"/>
        <v>78.58200000000001</v>
      </c>
      <c r="K6" s="1" t="s">
        <v>188</v>
      </c>
      <c r="L6" s="2" t="s">
        <v>189</v>
      </c>
      <c r="M6" s="2" t="s">
        <v>190</v>
      </c>
    </row>
    <row r="7" spans="1:13" ht="27" customHeight="1">
      <c r="A7" s="4">
        <v>6</v>
      </c>
      <c r="B7" s="1" t="s">
        <v>199</v>
      </c>
      <c r="C7" s="1" t="s">
        <v>200</v>
      </c>
      <c r="D7" s="1">
        <v>59</v>
      </c>
      <c r="E7" s="1">
        <v>64</v>
      </c>
      <c r="F7" s="1">
        <v>84</v>
      </c>
      <c r="G7" s="1">
        <v>0</v>
      </c>
      <c r="H7" s="1">
        <v>58.75</v>
      </c>
      <c r="I7" s="3">
        <v>78.6</v>
      </c>
      <c r="J7" s="1">
        <f t="shared" si="0"/>
        <v>66.69</v>
      </c>
      <c r="K7" s="1" t="s">
        <v>188</v>
      </c>
      <c r="L7" s="2" t="s">
        <v>201</v>
      </c>
      <c r="M7" s="2" t="s">
        <v>190</v>
      </c>
    </row>
    <row r="8" spans="1:13" ht="27" customHeight="1">
      <c r="A8" s="4">
        <v>7</v>
      </c>
      <c r="B8" s="1" t="s">
        <v>186</v>
      </c>
      <c r="C8" s="1" t="s">
        <v>202</v>
      </c>
      <c r="D8" s="1">
        <v>71</v>
      </c>
      <c r="E8" s="1">
        <v>59.5</v>
      </c>
      <c r="F8" s="1">
        <v>135</v>
      </c>
      <c r="G8" s="1">
        <v>0</v>
      </c>
      <c r="H8" s="1">
        <v>77.63</v>
      </c>
      <c r="I8" s="3">
        <v>77.4</v>
      </c>
      <c r="J8" s="1">
        <f t="shared" si="0"/>
        <v>77.538</v>
      </c>
      <c r="K8" s="1" t="s">
        <v>188</v>
      </c>
      <c r="L8" s="2" t="s">
        <v>189</v>
      </c>
      <c r="M8" s="2" t="s">
        <v>190</v>
      </c>
    </row>
    <row r="9" spans="1:13" ht="27" customHeight="1">
      <c r="A9" s="4">
        <v>8</v>
      </c>
      <c r="B9" s="1" t="s">
        <v>203</v>
      </c>
      <c r="C9" s="1" t="s">
        <v>204</v>
      </c>
      <c r="D9" s="1">
        <v>70.1</v>
      </c>
      <c r="E9" s="1">
        <v>56</v>
      </c>
      <c r="F9" s="1">
        <v>119</v>
      </c>
      <c r="G9" s="1">
        <v>0</v>
      </c>
      <c r="H9" s="1">
        <v>71.19</v>
      </c>
      <c r="I9" s="3">
        <v>74.4</v>
      </c>
      <c r="J9" s="1">
        <f t="shared" si="0"/>
        <v>72.474</v>
      </c>
      <c r="K9" s="1" t="s">
        <v>188</v>
      </c>
      <c r="L9" s="2" t="s">
        <v>189</v>
      </c>
      <c r="M9" s="2" t="s">
        <v>190</v>
      </c>
    </row>
    <row r="10" spans="1:13" ht="27" customHeight="1">
      <c r="A10" s="4">
        <v>9</v>
      </c>
      <c r="B10" s="1" t="s">
        <v>199</v>
      </c>
      <c r="C10" s="1" t="s">
        <v>205</v>
      </c>
      <c r="D10" s="1">
        <v>68</v>
      </c>
      <c r="E10" s="1">
        <v>71.5</v>
      </c>
      <c r="F10" s="1">
        <v>103</v>
      </c>
      <c r="G10" s="1">
        <v>0</v>
      </c>
      <c r="H10" s="1">
        <v>69.21</v>
      </c>
      <c r="I10" s="3">
        <v>74</v>
      </c>
      <c r="J10" s="1">
        <f t="shared" si="0"/>
        <v>71.126</v>
      </c>
      <c r="K10" s="1" t="s">
        <v>188</v>
      </c>
      <c r="L10" s="2" t="s">
        <v>201</v>
      </c>
      <c r="M10" s="2" t="s">
        <v>190</v>
      </c>
    </row>
    <row r="11" spans="1:13" ht="27" customHeight="1">
      <c r="A11" s="4">
        <v>10</v>
      </c>
      <c r="B11" s="1" t="s">
        <v>206</v>
      </c>
      <c r="C11" s="1" t="s">
        <v>207</v>
      </c>
      <c r="D11" s="1">
        <v>66.5</v>
      </c>
      <c r="E11" s="1">
        <v>61.5</v>
      </c>
      <c r="F11" s="1">
        <v>139</v>
      </c>
      <c r="G11" s="1">
        <v>0</v>
      </c>
      <c r="H11" s="1">
        <v>78.33</v>
      </c>
      <c r="I11" s="3">
        <v>76.8</v>
      </c>
      <c r="J11" s="1">
        <f t="shared" si="0"/>
        <v>77.71799999999999</v>
      </c>
      <c r="K11" s="1" t="s">
        <v>188</v>
      </c>
      <c r="L11" s="2" t="s">
        <v>189</v>
      </c>
      <c r="M11" s="2" t="s">
        <v>190</v>
      </c>
    </row>
    <row r="12" spans="1:13" ht="27" customHeight="1">
      <c r="A12" s="4">
        <v>11</v>
      </c>
      <c r="B12" s="1" t="s">
        <v>191</v>
      </c>
      <c r="C12" s="1" t="s">
        <v>208</v>
      </c>
      <c r="D12" s="1">
        <v>61</v>
      </c>
      <c r="E12" s="1">
        <v>62</v>
      </c>
      <c r="F12" s="1">
        <v>130</v>
      </c>
      <c r="G12" s="1">
        <v>0</v>
      </c>
      <c r="H12" s="1">
        <v>74.08</v>
      </c>
      <c r="I12" s="3">
        <v>75.6</v>
      </c>
      <c r="J12" s="1">
        <f t="shared" si="0"/>
        <v>74.688</v>
      </c>
      <c r="K12" s="1" t="s">
        <v>188</v>
      </c>
      <c r="L12" s="2" t="s">
        <v>201</v>
      </c>
      <c r="M12" s="2" t="s">
        <v>193</v>
      </c>
    </row>
    <row r="13" spans="1:13" ht="27" customHeight="1">
      <c r="A13" s="4">
        <v>12</v>
      </c>
      <c r="B13" s="1" t="s">
        <v>199</v>
      </c>
      <c r="C13" s="1" t="s">
        <v>209</v>
      </c>
      <c r="D13" s="1">
        <v>72</v>
      </c>
      <c r="E13" s="1">
        <v>72</v>
      </c>
      <c r="F13" s="1">
        <v>69</v>
      </c>
      <c r="G13" s="1">
        <v>0</v>
      </c>
      <c r="H13" s="1">
        <v>59</v>
      </c>
      <c r="I13" s="3">
        <v>78.8</v>
      </c>
      <c r="J13" s="1">
        <f t="shared" si="0"/>
        <v>66.92</v>
      </c>
      <c r="K13" s="1" t="s">
        <v>188</v>
      </c>
      <c r="L13" s="2" t="s">
        <v>201</v>
      </c>
      <c r="M13" s="2" t="s">
        <v>190</v>
      </c>
    </row>
    <row r="14" spans="1:13" ht="27" customHeight="1">
      <c r="A14" s="4">
        <v>13</v>
      </c>
      <c r="B14" s="1" t="s">
        <v>191</v>
      </c>
      <c r="C14" s="1" t="s">
        <v>210</v>
      </c>
      <c r="D14" s="1">
        <v>62.9</v>
      </c>
      <c r="E14" s="1">
        <v>61</v>
      </c>
      <c r="F14" s="1">
        <v>134</v>
      </c>
      <c r="G14" s="1">
        <v>0</v>
      </c>
      <c r="H14" s="1">
        <v>75.64</v>
      </c>
      <c r="I14" s="3">
        <v>73</v>
      </c>
      <c r="J14" s="1">
        <f t="shared" si="0"/>
        <v>74.584</v>
      </c>
      <c r="K14" s="1" t="s">
        <v>188</v>
      </c>
      <c r="L14" s="2" t="s">
        <v>201</v>
      </c>
      <c r="M14" s="2" t="s">
        <v>193</v>
      </c>
    </row>
    <row r="15" spans="1:13" ht="27" customHeight="1">
      <c r="A15" s="4">
        <v>14</v>
      </c>
      <c r="B15" s="1" t="s">
        <v>211</v>
      </c>
      <c r="C15" s="1" t="s">
        <v>212</v>
      </c>
      <c r="D15" s="1">
        <v>53</v>
      </c>
      <c r="E15" s="1">
        <v>66.5</v>
      </c>
      <c r="F15" s="1">
        <v>96</v>
      </c>
      <c r="G15" s="1">
        <v>0</v>
      </c>
      <c r="H15" s="1">
        <v>61.88</v>
      </c>
      <c r="I15" s="3">
        <v>73.2</v>
      </c>
      <c r="J15" s="1">
        <f t="shared" si="0"/>
        <v>66.408</v>
      </c>
      <c r="K15" s="1" t="s">
        <v>188</v>
      </c>
      <c r="L15" s="2" t="s">
        <v>201</v>
      </c>
      <c r="M15" s="2" t="s">
        <v>190</v>
      </c>
    </row>
    <row r="16" spans="1:13" ht="27" customHeight="1">
      <c r="A16" s="4">
        <v>15</v>
      </c>
      <c r="B16" s="1" t="s">
        <v>213</v>
      </c>
      <c r="C16" s="1" t="s">
        <v>214</v>
      </c>
      <c r="D16" s="1">
        <v>57.3</v>
      </c>
      <c r="E16" s="1">
        <v>61.5</v>
      </c>
      <c r="F16" s="1">
        <v>131</v>
      </c>
      <c r="G16" s="1">
        <v>0</v>
      </c>
      <c r="H16" s="1">
        <v>73.37</v>
      </c>
      <c r="I16" s="3">
        <v>72.6</v>
      </c>
      <c r="J16" s="1">
        <f t="shared" si="0"/>
        <v>73.062</v>
      </c>
      <c r="K16" s="1" t="s">
        <v>188</v>
      </c>
      <c r="L16" s="2" t="s">
        <v>189</v>
      </c>
      <c r="M16" s="2" t="s">
        <v>190</v>
      </c>
    </row>
    <row r="17" spans="1:13" ht="27" customHeight="1">
      <c r="A17" s="4">
        <v>16</v>
      </c>
      <c r="B17" s="1" t="s">
        <v>191</v>
      </c>
      <c r="C17" s="1" t="s">
        <v>215</v>
      </c>
      <c r="D17" s="1">
        <v>58.3</v>
      </c>
      <c r="E17" s="1">
        <v>64.5</v>
      </c>
      <c r="F17" s="1">
        <v>134</v>
      </c>
      <c r="G17" s="1">
        <v>0</v>
      </c>
      <c r="H17" s="1">
        <v>75.37</v>
      </c>
      <c r="I17" s="3">
        <v>75.2</v>
      </c>
      <c r="J17" s="1">
        <f t="shared" si="0"/>
        <v>75.302</v>
      </c>
      <c r="K17" s="1" t="s">
        <v>188</v>
      </c>
      <c r="L17" s="2" t="s">
        <v>201</v>
      </c>
      <c r="M17" s="2" t="s">
        <v>193</v>
      </c>
    </row>
    <row r="18" spans="1:13" ht="27" customHeight="1">
      <c r="A18" s="4">
        <v>17</v>
      </c>
      <c r="B18" s="1" t="s">
        <v>191</v>
      </c>
      <c r="C18" s="1" t="s">
        <v>216</v>
      </c>
      <c r="D18" s="1">
        <v>61.3</v>
      </c>
      <c r="E18" s="1">
        <v>66.5</v>
      </c>
      <c r="F18" s="1">
        <v>136</v>
      </c>
      <c r="G18" s="1">
        <v>0</v>
      </c>
      <c r="H18" s="1">
        <v>77.28</v>
      </c>
      <c r="I18" s="3">
        <v>77.4</v>
      </c>
      <c r="J18" s="1">
        <f t="shared" si="0"/>
        <v>77.328</v>
      </c>
      <c r="K18" s="1" t="s">
        <v>188</v>
      </c>
      <c r="L18" s="2" t="s">
        <v>189</v>
      </c>
      <c r="M18" s="2" t="s">
        <v>193</v>
      </c>
    </row>
    <row r="19" spans="1:13" ht="27" customHeight="1">
      <c r="A19" s="4">
        <v>18</v>
      </c>
      <c r="B19" s="1" t="s">
        <v>203</v>
      </c>
      <c r="C19" s="1" t="s">
        <v>217</v>
      </c>
      <c r="D19" s="1">
        <v>61.6</v>
      </c>
      <c r="E19" s="1">
        <v>57.5</v>
      </c>
      <c r="F19" s="1">
        <v>114</v>
      </c>
      <c r="G19" s="1">
        <v>0</v>
      </c>
      <c r="H19" s="1">
        <v>67.78</v>
      </c>
      <c r="I19" s="3">
        <v>74.4</v>
      </c>
      <c r="J19" s="1">
        <f t="shared" si="0"/>
        <v>70.428</v>
      </c>
      <c r="K19" s="1" t="s">
        <v>188</v>
      </c>
      <c r="L19" s="2" t="s">
        <v>189</v>
      </c>
      <c r="M19" s="2" t="s">
        <v>190</v>
      </c>
    </row>
    <row r="20" spans="1:13" ht="27" customHeight="1">
      <c r="A20" s="4">
        <v>19</v>
      </c>
      <c r="B20" s="1" t="s">
        <v>194</v>
      </c>
      <c r="C20" s="1" t="s">
        <v>218</v>
      </c>
      <c r="D20" s="1">
        <v>70</v>
      </c>
      <c r="E20" s="1">
        <v>62</v>
      </c>
      <c r="F20" s="1">
        <v>133</v>
      </c>
      <c r="G20" s="1">
        <v>0</v>
      </c>
      <c r="H20" s="1">
        <v>77.33</v>
      </c>
      <c r="I20" s="3">
        <v>77.6</v>
      </c>
      <c r="J20" s="1">
        <f t="shared" si="0"/>
        <v>77.43799999999999</v>
      </c>
      <c r="K20" s="1" t="s">
        <v>188</v>
      </c>
      <c r="L20" s="2" t="s">
        <v>189</v>
      </c>
      <c r="M20" s="2" t="s">
        <v>190</v>
      </c>
    </row>
    <row r="21" spans="1:13" ht="27" customHeight="1">
      <c r="A21" s="4">
        <v>20</v>
      </c>
      <c r="B21" s="1" t="s">
        <v>191</v>
      </c>
      <c r="C21" s="1" t="s">
        <v>219</v>
      </c>
      <c r="D21" s="1">
        <v>63.8</v>
      </c>
      <c r="E21" s="1">
        <v>59.5</v>
      </c>
      <c r="F21" s="1">
        <v>136</v>
      </c>
      <c r="G21" s="1">
        <v>0</v>
      </c>
      <c r="H21" s="1">
        <v>76.16</v>
      </c>
      <c r="I21" s="3">
        <v>80.4</v>
      </c>
      <c r="J21" s="1">
        <f t="shared" si="0"/>
        <v>77.856</v>
      </c>
      <c r="K21" s="1" t="s">
        <v>188</v>
      </c>
      <c r="L21" s="2" t="s">
        <v>201</v>
      </c>
      <c r="M21" s="2" t="s">
        <v>193</v>
      </c>
    </row>
    <row r="22" spans="1:13" ht="27" customHeight="1">
      <c r="A22" s="4">
        <v>21</v>
      </c>
      <c r="B22" s="1" t="s">
        <v>206</v>
      </c>
      <c r="C22" s="1" t="s">
        <v>220</v>
      </c>
      <c r="D22" s="1">
        <v>70.2</v>
      </c>
      <c r="E22" s="1">
        <v>65.5</v>
      </c>
      <c r="F22" s="1">
        <v>139</v>
      </c>
      <c r="G22" s="1">
        <v>0</v>
      </c>
      <c r="H22" s="1">
        <v>80.26</v>
      </c>
      <c r="I22" s="3">
        <v>77.4</v>
      </c>
      <c r="J22" s="1">
        <f t="shared" si="0"/>
        <v>79.116</v>
      </c>
      <c r="K22" s="1" t="s">
        <v>188</v>
      </c>
      <c r="L22" s="2" t="s">
        <v>189</v>
      </c>
      <c r="M22" s="2" t="s">
        <v>190</v>
      </c>
    </row>
    <row r="23" spans="1:13" ht="27" customHeight="1">
      <c r="A23" s="4">
        <v>22</v>
      </c>
      <c r="B23" s="1" t="s">
        <v>206</v>
      </c>
      <c r="C23" s="1" t="s">
        <v>221</v>
      </c>
      <c r="D23" s="1">
        <v>64.5</v>
      </c>
      <c r="E23" s="1">
        <v>67.5</v>
      </c>
      <c r="F23" s="1">
        <v>145</v>
      </c>
      <c r="G23" s="1">
        <v>0</v>
      </c>
      <c r="H23" s="1">
        <v>81.33</v>
      </c>
      <c r="I23" s="3">
        <v>76.4</v>
      </c>
      <c r="J23" s="1">
        <f t="shared" si="0"/>
        <v>79.358</v>
      </c>
      <c r="K23" s="1" t="s">
        <v>188</v>
      </c>
      <c r="L23" s="2" t="s">
        <v>189</v>
      </c>
      <c r="M23" s="2" t="s">
        <v>190</v>
      </c>
    </row>
    <row r="24" spans="1:13" ht="27" customHeight="1">
      <c r="A24" s="4">
        <v>23</v>
      </c>
      <c r="B24" s="1" t="s">
        <v>211</v>
      </c>
      <c r="C24" s="1" t="s">
        <v>222</v>
      </c>
      <c r="D24" s="1">
        <v>54</v>
      </c>
      <c r="E24" s="1">
        <v>74</v>
      </c>
      <c r="F24" s="1">
        <v>104</v>
      </c>
      <c r="G24" s="1">
        <v>0</v>
      </c>
      <c r="H24" s="1">
        <v>66.67</v>
      </c>
      <c r="I24" s="3">
        <v>78.6</v>
      </c>
      <c r="J24" s="1">
        <f t="shared" si="0"/>
        <v>71.44200000000001</v>
      </c>
      <c r="K24" s="1" t="s">
        <v>188</v>
      </c>
      <c r="L24" s="2" t="s">
        <v>201</v>
      </c>
      <c r="M24" s="2" t="s">
        <v>190</v>
      </c>
    </row>
    <row r="25" spans="1:13" ht="27" customHeight="1">
      <c r="A25" s="4">
        <v>24</v>
      </c>
      <c r="B25" s="1" t="s">
        <v>191</v>
      </c>
      <c r="C25" s="1" t="s">
        <v>223</v>
      </c>
      <c r="D25" s="1">
        <v>65.4</v>
      </c>
      <c r="E25" s="1">
        <v>59</v>
      </c>
      <c r="F25" s="1">
        <v>138</v>
      </c>
      <c r="G25" s="1">
        <v>0</v>
      </c>
      <c r="H25" s="1">
        <v>77.1</v>
      </c>
      <c r="I25" s="3">
        <v>74.2</v>
      </c>
      <c r="J25" s="1">
        <f t="shared" si="0"/>
        <v>75.94</v>
      </c>
      <c r="K25" s="1" t="s">
        <v>188</v>
      </c>
      <c r="L25" s="2" t="s">
        <v>201</v>
      </c>
      <c r="M25" s="2" t="s">
        <v>193</v>
      </c>
    </row>
    <row r="26" spans="1:13" ht="27" customHeight="1">
      <c r="A26" s="4">
        <v>25</v>
      </c>
      <c r="B26" s="1" t="s">
        <v>196</v>
      </c>
      <c r="C26" s="1" t="s">
        <v>224</v>
      </c>
      <c r="D26" s="1">
        <v>63.7</v>
      </c>
      <c r="E26" s="1">
        <v>58.5</v>
      </c>
      <c r="F26" s="1">
        <v>114</v>
      </c>
      <c r="G26" s="1">
        <v>0</v>
      </c>
      <c r="H26" s="1">
        <v>68.55</v>
      </c>
      <c r="I26" s="3">
        <v>76.4</v>
      </c>
      <c r="J26" s="1">
        <f t="shared" si="0"/>
        <v>71.69</v>
      </c>
      <c r="K26" s="1" t="s">
        <v>188</v>
      </c>
      <c r="L26" s="2" t="s">
        <v>189</v>
      </c>
      <c r="M26" s="2" t="s">
        <v>190</v>
      </c>
    </row>
    <row r="27" spans="1:13" ht="27" customHeight="1">
      <c r="A27" s="4">
        <v>26</v>
      </c>
      <c r="B27" s="1" t="s">
        <v>191</v>
      </c>
      <c r="C27" s="1" t="s">
        <v>225</v>
      </c>
      <c r="D27" s="1">
        <v>60.3</v>
      </c>
      <c r="E27" s="1">
        <v>70</v>
      </c>
      <c r="F27" s="1">
        <v>135</v>
      </c>
      <c r="G27" s="1">
        <v>0</v>
      </c>
      <c r="H27" s="1">
        <v>77.58</v>
      </c>
      <c r="I27" s="3">
        <v>79.2</v>
      </c>
      <c r="J27" s="1">
        <f t="shared" si="0"/>
        <v>78.228</v>
      </c>
      <c r="K27" s="1" t="s">
        <v>188</v>
      </c>
      <c r="L27" s="2" t="s">
        <v>189</v>
      </c>
      <c r="M27" s="2" t="s">
        <v>193</v>
      </c>
    </row>
    <row r="28" spans="1:13" ht="27" customHeight="1">
      <c r="A28" s="4">
        <v>27</v>
      </c>
      <c r="B28" s="1" t="s">
        <v>211</v>
      </c>
      <c r="C28" s="1" t="s">
        <v>226</v>
      </c>
      <c r="D28" s="1">
        <v>57</v>
      </c>
      <c r="E28" s="1">
        <v>71.5</v>
      </c>
      <c r="F28" s="1">
        <v>99</v>
      </c>
      <c r="G28" s="1">
        <v>0</v>
      </c>
      <c r="H28" s="1">
        <v>65.13</v>
      </c>
      <c r="I28" s="3">
        <v>77.8</v>
      </c>
      <c r="J28" s="1">
        <f t="shared" si="0"/>
        <v>70.198</v>
      </c>
      <c r="K28" s="1" t="s">
        <v>188</v>
      </c>
      <c r="L28" s="2" t="s">
        <v>201</v>
      </c>
      <c r="M28" s="2" t="s">
        <v>190</v>
      </c>
    </row>
    <row r="29" spans="1:13" ht="27" customHeight="1">
      <c r="A29" s="4">
        <v>28</v>
      </c>
      <c r="B29" s="1" t="s">
        <v>203</v>
      </c>
      <c r="C29" s="1" t="s">
        <v>227</v>
      </c>
      <c r="D29" s="1">
        <v>80.9</v>
      </c>
      <c r="E29" s="1">
        <v>59</v>
      </c>
      <c r="F29" s="1">
        <v>117</v>
      </c>
      <c r="G29" s="1">
        <v>0</v>
      </c>
      <c r="H29" s="1">
        <v>73.98</v>
      </c>
      <c r="I29" s="3">
        <v>0</v>
      </c>
      <c r="J29" s="3">
        <v>0</v>
      </c>
      <c r="K29" s="1" t="s">
        <v>228</v>
      </c>
      <c r="L29" s="2" t="s">
        <v>189</v>
      </c>
      <c r="M29" s="2" t="s">
        <v>190</v>
      </c>
    </row>
    <row r="30" spans="1:13" ht="27" customHeight="1">
      <c r="A30" s="4">
        <v>29</v>
      </c>
      <c r="B30" s="1" t="s">
        <v>211</v>
      </c>
      <c r="C30" s="1" t="s">
        <v>229</v>
      </c>
      <c r="D30" s="1">
        <v>61</v>
      </c>
      <c r="E30" s="1">
        <v>77</v>
      </c>
      <c r="F30" s="1">
        <v>102</v>
      </c>
      <c r="G30" s="1">
        <v>0</v>
      </c>
      <c r="H30" s="1">
        <v>68.5</v>
      </c>
      <c r="I30" s="3">
        <v>77.6</v>
      </c>
      <c r="J30" s="1">
        <f>H30*60%+I30*40%</f>
        <v>72.14</v>
      </c>
      <c r="K30" s="1" t="s">
        <v>188</v>
      </c>
      <c r="L30" s="2" t="s">
        <v>201</v>
      </c>
      <c r="M30" s="2" t="s">
        <v>190</v>
      </c>
    </row>
    <row r="31" spans="1:13" ht="27" customHeight="1">
      <c r="A31" s="4">
        <v>30</v>
      </c>
      <c r="B31" s="1" t="s">
        <v>191</v>
      </c>
      <c r="C31" s="1" t="s">
        <v>230</v>
      </c>
      <c r="D31" s="1">
        <v>55.5</v>
      </c>
      <c r="E31" s="1">
        <v>66.5</v>
      </c>
      <c r="F31" s="1">
        <v>141</v>
      </c>
      <c r="G31" s="1">
        <v>0</v>
      </c>
      <c r="H31" s="1">
        <v>77.5</v>
      </c>
      <c r="I31" s="3">
        <v>74</v>
      </c>
      <c r="J31" s="1">
        <f>H31*60%+I31*40%</f>
        <v>76.1</v>
      </c>
      <c r="K31" s="1" t="s">
        <v>188</v>
      </c>
      <c r="L31" s="2" t="s">
        <v>201</v>
      </c>
      <c r="M31" s="2" t="s">
        <v>193</v>
      </c>
    </row>
    <row r="32" spans="1:13" ht="27" customHeight="1">
      <c r="A32" s="4">
        <v>31</v>
      </c>
      <c r="B32" s="1" t="s">
        <v>199</v>
      </c>
      <c r="C32" s="1" t="s">
        <v>231</v>
      </c>
      <c r="D32" s="1">
        <v>65</v>
      </c>
      <c r="E32" s="1">
        <v>67</v>
      </c>
      <c r="F32" s="1">
        <v>85</v>
      </c>
      <c r="G32" s="1">
        <v>0</v>
      </c>
      <c r="H32" s="1">
        <v>61.33</v>
      </c>
      <c r="I32" s="3">
        <v>77.4</v>
      </c>
      <c r="J32" s="1">
        <f>H32*60%+I32*40%</f>
        <v>67.758</v>
      </c>
      <c r="K32" s="1" t="s">
        <v>188</v>
      </c>
      <c r="L32" s="2" t="s">
        <v>189</v>
      </c>
      <c r="M32" s="2" t="s">
        <v>190</v>
      </c>
    </row>
    <row r="33" spans="1:13" ht="27" customHeight="1">
      <c r="A33" s="4">
        <v>32</v>
      </c>
      <c r="B33" s="1" t="s">
        <v>213</v>
      </c>
      <c r="C33" s="1" t="s">
        <v>232</v>
      </c>
      <c r="D33" s="1">
        <v>56.3</v>
      </c>
      <c r="E33" s="1">
        <v>63.5</v>
      </c>
      <c r="F33" s="1">
        <v>111</v>
      </c>
      <c r="G33" s="1">
        <v>0</v>
      </c>
      <c r="H33" s="1">
        <v>66.95</v>
      </c>
      <c r="I33" s="3">
        <v>79.6</v>
      </c>
      <c r="J33" s="1">
        <f>H33*60%+I33*40%</f>
        <v>72.01</v>
      </c>
      <c r="K33" s="1" t="s">
        <v>188</v>
      </c>
      <c r="L33" s="2" t="s">
        <v>189</v>
      </c>
      <c r="M33" s="2" t="s">
        <v>190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J34" sqref="J34"/>
    </sheetView>
  </sheetViews>
  <sheetFormatPr defaultColWidth="9.00390625" defaultRowHeight="27" customHeight="1"/>
  <cols>
    <col min="1" max="1" width="7.75390625" style="4" customWidth="1"/>
    <col min="2" max="2" width="9.00390625" style="1" customWidth="1"/>
    <col min="3" max="3" width="15.00390625" style="1" bestFit="1" customWidth="1"/>
    <col min="4" max="10" width="9.00390625" style="1" customWidth="1"/>
    <col min="11" max="11" width="10.00390625" style="1" customWidth="1"/>
    <col min="12" max="12" width="5.50390625" style="1" bestFit="1" customWidth="1"/>
    <col min="13" max="13" width="16.125" style="1" bestFit="1" customWidth="1"/>
    <col min="14" max="16384" width="9.00390625" style="1" customWidth="1"/>
  </cols>
  <sheetData>
    <row r="1" spans="1:13" ht="27" customHeight="1">
      <c r="A1" s="4" t="s">
        <v>233</v>
      </c>
      <c r="B1" s="1" t="s">
        <v>176</v>
      </c>
      <c r="C1" s="1" t="s">
        <v>177</v>
      </c>
      <c r="D1" s="1" t="s">
        <v>178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277</v>
      </c>
      <c r="J1" s="1" t="s">
        <v>278</v>
      </c>
      <c r="K1" s="1" t="s">
        <v>183</v>
      </c>
      <c r="L1" s="2" t="s">
        <v>184</v>
      </c>
      <c r="M1" s="2" t="s">
        <v>185</v>
      </c>
    </row>
    <row r="2" spans="1:13" ht="27" customHeight="1">
      <c r="A2" s="4">
        <v>33</v>
      </c>
      <c r="B2" s="1" t="s">
        <v>237</v>
      </c>
      <c r="C2" s="1" t="s">
        <v>238</v>
      </c>
      <c r="D2" s="1">
        <v>59</v>
      </c>
      <c r="E2" s="1">
        <v>77.5</v>
      </c>
      <c r="F2" s="1">
        <v>72</v>
      </c>
      <c r="G2" s="1">
        <v>0</v>
      </c>
      <c r="H2" s="1">
        <v>58.13</v>
      </c>
      <c r="I2" s="3">
        <v>78.4</v>
      </c>
      <c r="J2" s="1">
        <f aca="true" t="shared" si="0" ref="J2:J34">H2*60%+I2*40%</f>
        <v>66.238</v>
      </c>
      <c r="K2" s="1" t="s">
        <v>188</v>
      </c>
      <c r="L2" s="2" t="s">
        <v>201</v>
      </c>
      <c r="M2" s="2" t="s">
        <v>190</v>
      </c>
    </row>
    <row r="3" spans="1:13" ht="27" customHeight="1">
      <c r="A3" s="4">
        <v>34</v>
      </c>
      <c r="B3" s="1" t="s">
        <v>239</v>
      </c>
      <c r="C3" s="1" t="s">
        <v>240</v>
      </c>
      <c r="D3" s="1">
        <v>70</v>
      </c>
      <c r="E3" s="1">
        <v>71</v>
      </c>
      <c r="F3" s="1">
        <v>73</v>
      </c>
      <c r="G3" s="1">
        <v>0</v>
      </c>
      <c r="H3" s="1">
        <v>59.58</v>
      </c>
      <c r="I3" s="3">
        <v>77</v>
      </c>
      <c r="J3" s="1">
        <f t="shared" si="0"/>
        <v>66.548</v>
      </c>
      <c r="K3" s="1" t="s">
        <v>241</v>
      </c>
      <c r="L3" s="2" t="s">
        <v>189</v>
      </c>
      <c r="M3" s="2" t="s">
        <v>190</v>
      </c>
    </row>
    <row r="4" spans="1:13" ht="27" customHeight="1">
      <c r="A4" s="4">
        <v>35</v>
      </c>
      <c r="B4" s="1" t="s">
        <v>239</v>
      </c>
      <c r="C4" s="1" t="s">
        <v>242</v>
      </c>
      <c r="D4" s="1">
        <v>52</v>
      </c>
      <c r="E4" s="1">
        <v>65.5</v>
      </c>
      <c r="F4" s="1">
        <v>99</v>
      </c>
      <c r="G4" s="1">
        <v>0</v>
      </c>
      <c r="H4" s="1">
        <v>62.38</v>
      </c>
      <c r="I4" s="3">
        <v>80.2</v>
      </c>
      <c r="J4" s="1">
        <f t="shared" si="0"/>
        <v>69.50800000000001</v>
      </c>
      <c r="K4" s="1" t="s">
        <v>188</v>
      </c>
      <c r="L4" s="2" t="s">
        <v>189</v>
      </c>
      <c r="M4" s="2" t="s">
        <v>190</v>
      </c>
    </row>
    <row r="5" spans="1:13" ht="27" customHeight="1">
      <c r="A5" s="4">
        <v>36</v>
      </c>
      <c r="B5" s="1" t="s">
        <v>239</v>
      </c>
      <c r="C5" s="1" t="s">
        <v>243</v>
      </c>
      <c r="D5" s="1">
        <v>73</v>
      </c>
      <c r="E5" s="1">
        <v>65</v>
      </c>
      <c r="F5" s="1">
        <v>93</v>
      </c>
      <c r="G5" s="1">
        <v>0</v>
      </c>
      <c r="H5" s="1">
        <v>65.5</v>
      </c>
      <c r="I5" s="3">
        <v>75.2</v>
      </c>
      <c r="J5" s="1">
        <f t="shared" si="0"/>
        <v>69.38</v>
      </c>
      <c r="K5" s="1" t="s">
        <v>188</v>
      </c>
      <c r="L5" s="2" t="s">
        <v>189</v>
      </c>
      <c r="M5" s="2" t="s">
        <v>190</v>
      </c>
    </row>
    <row r="6" spans="1:13" ht="27" customHeight="1">
      <c r="A6" s="4">
        <v>37</v>
      </c>
      <c r="B6" s="1" t="s">
        <v>239</v>
      </c>
      <c r="C6" s="1" t="s">
        <v>244</v>
      </c>
      <c r="D6" s="1">
        <v>60</v>
      </c>
      <c r="E6" s="1">
        <v>63.5</v>
      </c>
      <c r="F6" s="1">
        <v>98</v>
      </c>
      <c r="G6" s="1">
        <v>0</v>
      </c>
      <c r="H6" s="1">
        <v>63.54</v>
      </c>
      <c r="I6" s="3">
        <v>80.6</v>
      </c>
      <c r="J6" s="1">
        <f t="shared" si="0"/>
        <v>70.364</v>
      </c>
      <c r="K6" s="1" t="s">
        <v>241</v>
      </c>
      <c r="L6" s="2" t="s">
        <v>189</v>
      </c>
      <c r="M6" s="2" t="s">
        <v>190</v>
      </c>
    </row>
    <row r="7" spans="1:13" ht="27" customHeight="1">
      <c r="A7" s="4">
        <v>38</v>
      </c>
      <c r="B7" s="1" t="s">
        <v>245</v>
      </c>
      <c r="C7" s="1" t="s">
        <v>246</v>
      </c>
      <c r="D7" s="1">
        <v>57</v>
      </c>
      <c r="E7" s="1">
        <v>43.5</v>
      </c>
      <c r="F7" s="1">
        <v>86</v>
      </c>
      <c r="G7" s="1">
        <v>0</v>
      </c>
      <c r="H7" s="1">
        <v>53.79</v>
      </c>
      <c r="I7" s="3">
        <v>75.8</v>
      </c>
      <c r="J7" s="1">
        <f t="shared" si="0"/>
        <v>62.594</v>
      </c>
      <c r="K7" s="1" t="s">
        <v>188</v>
      </c>
      <c r="L7" s="2" t="s">
        <v>189</v>
      </c>
      <c r="M7" s="2" t="s">
        <v>190</v>
      </c>
    </row>
    <row r="8" spans="1:13" ht="27" customHeight="1">
      <c r="A8" s="4">
        <v>39</v>
      </c>
      <c r="B8" s="1" t="s">
        <v>239</v>
      </c>
      <c r="C8" s="1" t="s">
        <v>247</v>
      </c>
      <c r="D8" s="1">
        <v>56</v>
      </c>
      <c r="E8" s="1">
        <v>62.5</v>
      </c>
      <c r="F8" s="1">
        <v>108</v>
      </c>
      <c r="G8" s="1">
        <v>0</v>
      </c>
      <c r="H8" s="1">
        <v>65.63</v>
      </c>
      <c r="I8" s="3">
        <v>74.2</v>
      </c>
      <c r="J8" s="1">
        <f t="shared" si="0"/>
        <v>69.05799999999999</v>
      </c>
      <c r="K8" s="1" t="s">
        <v>241</v>
      </c>
      <c r="L8" s="2" t="s">
        <v>189</v>
      </c>
      <c r="M8" s="2" t="s">
        <v>190</v>
      </c>
    </row>
    <row r="9" spans="1:13" ht="27" customHeight="1">
      <c r="A9" s="4">
        <v>40</v>
      </c>
      <c r="B9" s="1" t="s">
        <v>239</v>
      </c>
      <c r="C9" s="1" t="s">
        <v>248</v>
      </c>
      <c r="D9" s="1">
        <v>60</v>
      </c>
      <c r="E9" s="1">
        <v>65.5</v>
      </c>
      <c r="F9" s="1">
        <v>92</v>
      </c>
      <c r="G9" s="1">
        <v>0</v>
      </c>
      <c r="H9" s="1">
        <v>62.04</v>
      </c>
      <c r="I9" s="3">
        <v>81.2</v>
      </c>
      <c r="J9" s="1">
        <f t="shared" si="0"/>
        <v>69.70400000000001</v>
      </c>
      <c r="K9" s="1" t="s">
        <v>241</v>
      </c>
      <c r="L9" s="2" t="s">
        <v>189</v>
      </c>
      <c r="M9" s="2" t="s">
        <v>190</v>
      </c>
    </row>
    <row r="10" spans="1:13" ht="27" customHeight="1">
      <c r="A10" s="4">
        <v>41</v>
      </c>
      <c r="B10" s="1" t="s">
        <v>245</v>
      </c>
      <c r="C10" s="1" t="s">
        <v>249</v>
      </c>
      <c r="D10" s="1">
        <v>55</v>
      </c>
      <c r="E10" s="1">
        <v>81</v>
      </c>
      <c r="F10" s="1">
        <v>86</v>
      </c>
      <c r="G10" s="1">
        <v>0</v>
      </c>
      <c r="H10" s="1">
        <v>62.67</v>
      </c>
      <c r="I10" s="3">
        <v>79.8</v>
      </c>
      <c r="J10" s="1">
        <f t="shared" si="0"/>
        <v>69.52199999999999</v>
      </c>
      <c r="K10" s="1" t="s">
        <v>188</v>
      </c>
      <c r="L10" s="2" t="s">
        <v>189</v>
      </c>
      <c r="M10" s="2" t="s">
        <v>190</v>
      </c>
    </row>
    <row r="11" spans="1:13" ht="27" customHeight="1">
      <c r="A11" s="4">
        <v>42</v>
      </c>
      <c r="B11" s="1" t="s">
        <v>250</v>
      </c>
      <c r="C11" s="1" t="s">
        <v>251</v>
      </c>
      <c r="D11" s="1">
        <v>57.9</v>
      </c>
      <c r="E11" s="1">
        <v>62.5</v>
      </c>
      <c r="F11" s="1">
        <v>132</v>
      </c>
      <c r="G11" s="1">
        <v>0</v>
      </c>
      <c r="H11" s="1">
        <v>74.1</v>
      </c>
      <c r="I11" s="3">
        <v>76.8</v>
      </c>
      <c r="J11" s="1">
        <f t="shared" si="0"/>
        <v>75.17999999999999</v>
      </c>
      <c r="K11" s="1" t="s">
        <v>188</v>
      </c>
      <c r="L11" s="2" t="s">
        <v>201</v>
      </c>
      <c r="M11" s="2" t="s">
        <v>190</v>
      </c>
    </row>
    <row r="12" spans="1:13" ht="27" customHeight="1">
      <c r="A12" s="4">
        <v>43</v>
      </c>
      <c r="B12" s="1" t="s">
        <v>239</v>
      </c>
      <c r="C12" s="1" t="s">
        <v>252</v>
      </c>
      <c r="D12" s="1">
        <v>60</v>
      </c>
      <c r="E12" s="1">
        <v>65</v>
      </c>
      <c r="F12" s="1">
        <v>95</v>
      </c>
      <c r="G12" s="1">
        <v>0</v>
      </c>
      <c r="H12" s="1">
        <v>62.92</v>
      </c>
      <c r="I12" s="3">
        <v>75.2</v>
      </c>
      <c r="J12" s="1">
        <f t="shared" si="0"/>
        <v>67.83200000000001</v>
      </c>
      <c r="K12" s="1" t="s">
        <v>188</v>
      </c>
      <c r="L12" s="2" t="s">
        <v>189</v>
      </c>
      <c r="M12" s="2" t="s">
        <v>190</v>
      </c>
    </row>
    <row r="13" spans="1:13" ht="27" customHeight="1">
      <c r="A13" s="4">
        <v>44</v>
      </c>
      <c r="B13" s="1" t="s">
        <v>250</v>
      </c>
      <c r="C13" s="1" t="s">
        <v>253</v>
      </c>
      <c r="D13" s="1">
        <v>60.2</v>
      </c>
      <c r="E13" s="1">
        <v>67</v>
      </c>
      <c r="F13" s="1">
        <v>137</v>
      </c>
      <c r="G13" s="1">
        <v>0</v>
      </c>
      <c r="H13" s="1">
        <v>77.47</v>
      </c>
      <c r="I13" s="3">
        <v>81.4</v>
      </c>
      <c r="J13" s="1">
        <f t="shared" si="0"/>
        <v>79.042</v>
      </c>
      <c r="K13" s="1" t="s">
        <v>188</v>
      </c>
      <c r="L13" s="2" t="s">
        <v>201</v>
      </c>
      <c r="M13" s="2" t="s">
        <v>190</v>
      </c>
    </row>
    <row r="14" spans="1:13" ht="27" customHeight="1">
      <c r="A14" s="4">
        <v>45</v>
      </c>
      <c r="B14" s="1" t="s">
        <v>254</v>
      </c>
      <c r="C14" s="1" t="s">
        <v>255</v>
      </c>
      <c r="D14" s="1">
        <v>70</v>
      </c>
      <c r="E14" s="1">
        <v>71</v>
      </c>
      <c r="F14" s="1">
        <v>65</v>
      </c>
      <c r="G14" s="1">
        <v>0</v>
      </c>
      <c r="H14" s="1">
        <v>56.92</v>
      </c>
      <c r="I14" s="3">
        <v>79.4</v>
      </c>
      <c r="J14" s="1">
        <f t="shared" si="0"/>
        <v>65.912</v>
      </c>
      <c r="K14" s="1" t="s">
        <v>188</v>
      </c>
      <c r="L14" s="2" t="s">
        <v>189</v>
      </c>
      <c r="M14" s="2" t="s">
        <v>190</v>
      </c>
    </row>
    <row r="15" spans="1:13" ht="27" customHeight="1">
      <c r="A15" s="4">
        <v>46</v>
      </c>
      <c r="B15" s="1" t="s">
        <v>239</v>
      </c>
      <c r="C15" s="1" t="s">
        <v>256</v>
      </c>
      <c r="D15" s="1">
        <v>62</v>
      </c>
      <c r="E15" s="1">
        <v>70</v>
      </c>
      <c r="F15" s="1">
        <v>78</v>
      </c>
      <c r="G15" s="1">
        <v>0</v>
      </c>
      <c r="H15" s="1">
        <v>59</v>
      </c>
      <c r="I15" s="3">
        <v>75.4</v>
      </c>
      <c r="J15" s="1">
        <f t="shared" si="0"/>
        <v>65.56</v>
      </c>
      <c r="K15" s="1" t="s">
        <v>241</v>
      </c>
      <c r="L15" s="2" t="s">
        <v>189</v>
      </c>
      <c r="M15" s="2" t="s">
        <v>190</v>
      </c>
    </row>
    <row r="16" spans="1:13" ht="27" customHeight="1">
      <c r="A16" s="4">
        <v>47</v>
      </c>
      <c r="B16" s="1" t="s">
        <v>239</v>
      </c>
      <c r="C16" s="1" t="s">
        <v>257</v>
      </c>
      <c r="D16" s="1">
        <v>64</v>
      </c>
      <c r="E16" s="1">
        <v>74.5</v>
      </c>
      <c r="F16" s="1">
        <v>98</v>
      </c>
      <c r="G16" s="1">
        <v>0</v>
      </c>
      <c r="H16" s="1">
        <v>67.29</v>
      </c>
      <c r="I16" s="3">
        <v>80</v>
      </c>
      <c r="J16" s="1">
        <f t="shared" si="0"/>
        <v>72.374</v>
      </c>
      <c r="K16" s="1" t="s">
        <v>241</v>
      </c>
      <c r="L16" s="2" t="s">
        <v>189</v>
      </c>
      <c r="M16" s="2" t="s">
        <v>190</v>
      </c>
    </row>
    <row r="17" spans="1:13" ht="27" customHeight="1">
      <c r="A17" s="4">
        <v>48</v>
      </c>
      <c r="B17" s="1" t="s">
        <v>239</v>
      </c>
      <c r="C17" s="1" t="s">
        <v>258</v>
      </c>
      <c r="D17" s="1">
        <v>59</v>
      </c>
      <c r="E17" s="1">
        <v>73.5</v>
      </c>
      <c r="F17" s="1">
        <v>110</v>
      </c>
      <c r="G17" s="1">
        <v>0</v>
      </c>
      <c r="H17" s="1">
        <v>69.79</v>
      </c>
      <c r="I17" s="3">
        <v>82.6</v>
      </c>
      <c r="J17" s="1">
        <f t="shared" si="0"/>
        <v>74.914</v>
      </c>
      <c r="K17" s="1" t="s">
        <v>241</v>
      </c>
      <c r="L17" s="2" t="s">
        <v>201</v>
      </c>
      <c r="M17" s="2" t="s">
        <v>190</v>
      </c>
    </row>
    <row r="18" spans="1:13" ht="27" customHeight="1">
      <c r="A18" s="4">
        <v>49</v>
      </c>
      <c r="B18" s="1" t="s">
        <v>237</v>
      </c>
      <c r="C18" s="1" t="s">
        <v>259</v>
      </c>
      <c r="D18" s="1">
        <v>71</v>
      </c>
      <c r="E18" s="1">
        <v>64</v>
      </c>
      <c r="F18" s="1">
        <v>98</v>
      </c>
      <c r="G18" s="1">
        <v>0</v>
      </c>
      <c r="H18" s="1">
        <v>66.42</v>
      </c>
      <c r="I18" s="3">
        <v>78</v>
      </c>
      <c r="J18" s="1">
        <f t="shared" si="0"/>
        <v>71.05199999999999</v>
      </c>
      <c r="K18" s="1" t="s">
        <v>188</v>
      </c>
      <c r="L18" s="2" t="s">
        <v>189</v>
      </c>
      <c r="M18" s="2" t="s">
        <v>190</v>
      </c>
    </row>
    <row r="19" spans="1:13" ht="27" customHeight="1">
      <c r="A19" s="4">
        <v>50</v>
      </c>
      <c r="B19" s="1" t="s">
        <v>237</v>
      </c>
      <c r="C19" s="1" t="s">
        <v>260</v>
      </c>
      <c r="D19" s="1">
        <v>55</v>
      </c>
      <c r="E19" s="1">
        <v>73</v>
      </c>
      <c r="F19" s="1">
        <v>92</v>
      </c>
      <c r="G19" s="1">
        <v>0</v>
      </c>
      <c r="H19" s="1">
        <v>62.67</v>
      </c>
      <c r="I19" s="3">
        <v>80.4</v>
      </c>
      <c r="J19" s="1">
        <f t="shared" si="0"/>
        <v>69.762</v>
      </c>
      <c r="K19" s="1" t="s">
        <v>188</v>
      </c>
      <c r="L19" s="2" t="s">
        <v>201</v>
      </c>
      <c r="M19" s="2" t="s">
        <v>190</v>
      </c>
    </row>
    <row r="20" spans="1:13" ht="27" customHeight="1">
      <c r="A20" s="4">
        <v>51</v>
      </c>
      <c r="B20" s="1" t="s">
        <v>239</v>
      </c>
      <c r="C20" s="1" t="s">
        <v>261</v>
      </c>
      <c r="D20" s="1">
        <v>57</v>
      </c>
      <c r="E20" s="1">
        <v>69.5</v>
      </c>
      <c r="F20" s="1">
        <v>96</v>
      </c>
      <c r="G20" s="1">
        <v>0</v>
      </c>
      <c r="H20" s="1">
        <v>63.63</v>
      </c>
      <c r="I20" s="3">
        <v>77.8</v>
      </c>
      <c r="J20" s="1">
        <f t="shared" si="0"/>
        <v>69.298</v>
      </c>
      <c r="K20" s="1" t="s">
        <v>188</v>
      </c>
      <c r="L20" s="2" t="s">
        <v>189</v>
      </c>
      <c r="M20" s="2" t="s">
        <v>190</v>
      </c>
    </row>
    <row r="21" spans="1:13" ht="27" customHeight="1">
      <c r="A21" s="4">
        <v>52</v>
      </c>
      <c r="B21" s="1" t="s">
        <v>239</v>
      </c>
      <c r="C21" s="1" t="s">
        <v>262</v>
      </c>
      <c r="D21" s="1">
        <v>59</v>
      </c>
      <c r="E21" s="1">
        <v>67</v>
      </c>
      <c r="F21" s="1">
        <v>84</v>
      </c>
      <c r="G21" s="1">
        <v>0</v>
      </c>
      <c r="H21" s="1">
        <v>59.5</v>
      </c>
      <c r="I21" s="3">
        <v>67</v>
      </c>
      <c r="J21" s="1">
        <f t="shared" si="0"/>
        <v>62.5</v>
      </c>
      <c r="K21" s="1" t="s">
        <v>188</v>
      </c>
      <c r="L21" s="2" t="s">
        <v>189</v>
      </c>
      <c r="M21" s="2" t="s">
        <v>190</v>
      </c>
    </row>
    <row r="22" spans="1:13" ht="27" customHeight="1">
      <c r="A22" s="4">
        <v>53</v>
      </c>
      <c r="B22" s="1" t="s">
        <v>254</v>
      </c>
      <c r="C22" s="1" t="s">
        <v>263</v>
      </c>
      <c r="D22" s="1">
        <v>67</v>
      </c>
      <c r="E22" s="1">
        <v>69.5</v>
      </c>
      <c r="F22" s="1">
        <v>88</v>
      </c>
      <c r="G22" s="1">
        <v>0</v>
      </c>
      <c r="H22" s="1">
        <v>63.46</v>
      </c>
      <c r="I22" s="3">
        <v>77.4</v>
      </c>
      <c r="J22" s="1">
        <f t="shared" si="0"/>
        <v>69.036</v>
      </c>
      <c r="K22" s="1" t="s">
        <v>188</v>
      </c>
      <c r="L22" s="2" t="s">
        <v>189</v>
      </c>
      <c r="M22" s="2" t="s">
        <v>190</v>
      </c>
    </row>
    <row r="23" spans="1:13" ht="27" customHeight="1">
      <c r="A23" s="4">
        <v>54</v>
      </c>
      <c r="B23" s="1" t="s">
        <v>245</v>
      </c>
      <c r="C23" s="1" t="s">
        <v>264</v>
      </c>
      <c r="D23" s="1">
        <v>58</v>
      </c>
      <c r="E23" s="1">
        <v>54.5</v>
      </c>
      <c r="F23" s="1">
        <v>68</v>
      </c>
      <c r="G23" s="1">
        <v>0</v>
      </c>
      <c r="H23" s="1">
        <v>50.79</v>
      </c>
      <c r="I23" s="3">
        <v>74.6</v>
      </c>
      <c r="J23" s="1">
        <f t="shared" si="0"/>
        <v>60.31399999999999</v>
      </c>
      <c r="K23" s="1" t="s">
        <v>188</v>
      </c>
      <c r="L23" s="2" t="s">
        <v>189</v>
      </c>
      <c r="M23" s="2" t="s">
        <v>190</v>
      </c>
    </row>
    <row r="24" spans="1:13" ht="27" customHeight="1">
      <c r="A24" s="4">
        <v>55</v>
      </c>
      <c r="B24" s="1" t="s">
        <v>239</v>
      </c>
      <c r="C24" s="1" t="s">
        <v>265</v>
      </c>
      <c r="D24" s="1">
        <v>65</v>
      </c>
      <c r="E24" s="1">
        <v>79</v>
      </c>
      <c r="F24" s="1">
        <v>94</v>
      </c>
      <c r="G24" s="1">
        <v>0</v>
      </c>
      <c r="H24" s="1">
        <v>67.33</v>
      </c>
      <c r="I24" s="3">
        <v>76.6</v>
      </c>
      <c r="J24" s="1">
        <f t="shared" si="0"/>
        <v>71.038</v>
      </c>
      <c r="K24" s="1" t="s">
        <v>188</v>
      </c>
      <c r="L24" s="2" t="s">
        <v>189</v>
      </c>
      <c r="M24" s="2" t="s">
        <v>190</v>
      </c>
    </row>
    <row r="25" spans="1:13" ht="27" customHeight="1">
      <c r="A25" s="4">
        <v>56</v>
      </c>
      <c r="B25" s="1" t="s">
        <v>266</v>
      </c>
      <c r="C25" s="1" t="s">
        <v>267</v>
      </c>
      <c r="D25" s="1">
        <v>61.9</v>
      </c>
      <c r="E25" s="1">
        <v>63.5</v>
      </c>
      <c r="F25" s="1">
        <v>115</v>
      </c>
      <c r="G25" s="1">
        <v>0</v>
      </c>
      <c r="H25" s="1">
        <v>69.68</v>
      </c>
      <c r="I25" s="3">
        <v>76.2</v>
      </c>
      <c r="J25" s="1">
        <f t="shared" si="0"/>
        <v>72.28800000000001</v>
      </c>
      <c r="K25" s="1" t="s">
        <v>188</v>
      </c>
      <c r="L25" s="2" t="s">
        <v>189</v>
      </c>
      <c r="M25" s="2" t="s">
        <v>190</v>
      </c>
    </row>
    <row r="26" spans="1:13" ht="27" customHeight="1">
      <c r="A26" s="4">
        <v>57</v>
      </c>
      <c r="B26" s="1" t="s">
        <v>239</v>
      </c>
      <c r="C26" s="1" t="s">
        <v>268</v>
      </c>
      <c r="D26" s="1">
        <v>51</v>
      </c>
      <c r="E26" s="1">
        <v>71.5</v>
      </c>
      <c r="F26" s="1">
        <v>107</v>
      </c>
      <c r="G26" s="1">
        <v>0</v>
      </c>
      <c r="H26" s="1">
        <v>66.29</v>
      </c>
      <c r="I26" s="3">
        <v>81.2</v>
      </c>
      <c r="J26" s="1">
        <f t="shared" si="0"/>
        <v>72.254</v>
      </c>
      <c r="K26" s="1" t="s">
        <v>188</v>
      </c>
      <c r="L26" s="2" t="s">
        <v>189</v>
      </c>
      <c r="M26" s="2" t="s">
        <v>190</v>
      </c>
    </row>
    <row r="27" spans="1:13" ht="27" customHeight="1">
      <c r="A27" s="4">
        <v>58</v>
      </c>
      <c r="B27" s="1" t="s">
        <v>254</v>
      </c>
      <c r="C27" s="1" t="s">
        <v>269</v>
      </c>
      <c r="D27" s="1">
        <v>71</v>
      </c>
      <c r="E27" s="1">
        <v>57</v>
      </c>
      <c r="F27" s="1">
        <v>65</v>
      </c>
      <c r="G27" s="1">
        <v>0</v>
      </c>
      <c r="H27" s="1">
        <v>53.67</v>
      </c>
      <c r="I27" s="3">
        <v>75.6</v>
      </c>
      <c r="J27" s="1">
        <f t="shared" si="0"/>
        <v>62.44199999999999</v>
      </c>
      <c r="K27" s="1" t="s">
        <v>188</v>
      </c>
      <c r="L27" s="2" t="s">
        <v>189</v>
      </c>
      <c r="M27" s="2" t="s">
        <v>190</v>
      </c>
    </row>
    <row r="28" spans="1:13" ht="27" customHeight="1">
      <c r="A28" s="4">
        <v>59</v>
      </c>
      <c r="B28" s="1" t="s">
        <v>266</v>
      </c>
      <c r="C28" s="1" t="s">
        <v>270</v>
      </c>
      <c r="D28" s="1">
        <v>62.7</v>
      </c>
      <c r="E28" s="1">
        <v>61.5</v>
      </c>
      <c r="F28" s="1">
        <v>118</v>
      </c>
      <c r="G28" s="1">
        <v>0</v>
      </c>
      <c r="H28" s="1">
        <v>70.38</v>
      </c>
      <c r="I28" s="3">
        <v>75.6</v>
      </c>
      <c r="J28" s="1">
        <f t="shared" si="0"/>
        <v>72.46799999999999</v>
      </c>
      <c r="K28" s="1" t="s">
        <v>188</v>
      </c>
      <c r="L28" s="2" t="s">
        <v>189</v>
      </c>
      <c r="M28" s="2" t="s">
        <v>190</v>
      </c>
    </row>
    <row r="29" spans="1:13" ht="27" customHeight="1">
      <c r="A29" s="4">
        <v>60</v>
      </c>
      <c r="B29" s="1" t="s">
        <v>239</v>
      </c>
      <c r="C29" s="1" t="s">
        <v>271</v>
      </c>
      <c r="D29" s="1">
        <v>60</v>
      </c>
      <c r="E29" s="1">
        <v>67</v>
      </c>
      <c r="F29" s="1">
        <v>100</v>
      </c>
      <c r="G29" s="1">
        <v>0</v>
      </c>
      <c r="H29" s="1">
        <v>65.08</v>
      </c>
      <c r="I29" s="3">
        <v>75.4</v>
      </c>
      <c r="J29" s="1">
        <f t="shared" si="0"/>
        <v>69.208</v>
      </c>
      <c r="K29" s="1" t="s">
        <v>241</v>
      </c>
      <c r="L29" s="2" t="s">
        <v>189</v>
      </c>
      <c r="M29" s="2" t="s">
        <v>190</v>
      </c>
    </row>
    <row r="30" spans="1:13" ht="27" customHeight="1">
      <c r="A30" s="4">
        <v>61</v>
      </c>
      <c r="B30" s="1" t="s">
        <v>239</v>
      </c>
      <c r="C30" s="1" t="s">
        <v>272</v>
      </c>
      <c r="D30" s="1">
        <v>61</v>
      </c>
      <c r="E30" s="1">
        <v>60</v>
      </c>
      <c r="F30" s="1">
        <v>84</v>
      </c>
      <c r="G30" s="1">
        <v>0</v>
      </c>
      <c r="H30" s="1">
        <v>58.25</v>
      </c>
      <c r="I30" s="3">
        <v>72.6</v>
      </c>
      <c r="J30" s="1">
        <f t="shared" si="0"/>
        <v>63.989999999999995</v>
      </c>
      <c r="K30" s="1" t="s">
        <v>188</v>
      </c>
      <c r="L30" s="2" t="s">
        <v>189</v>
      </c>
      <c r="M30" s="2" t="s">
        <v>190</v>
      </c>
    </row>
    <row r="31" spans="1:13" ht="27" customHeight="1">
      <c r="A31" s="4">
        <v>62</v>
      </c>
      <c r="B31" s="1" t="s">
        <v>239</v>
      </c>
      <c r="C31" s="1" t="s">
        <v>273</v>
      </c>
      <c r="D31" s="1">
        <v>63</v>
      </c>
      <c r="E31" s="1">
        <v>55</v>
      </c>
      <c r="F31" s="1">
        <v>101</v>
      </c>
      <c r="G31" s="1">
        <v>0</v>
      </c>
      <c r="H31" s="1">
        <v>63.17</v>
      </c>
      <c r="I31" s="3">
        <v>78.4</v>
      </c>
      <c r="J31" s="1">
        <f t="shared" si="0"/>
        <v>69.262</v>
      </c>
      <c r="K31" s="1" t="s">
        <v>241</v>
      </c>
      <c r="L31" s="2" t="s">
        <v>189</v>
      </c>
      <c r="M31" s="2" t="s">
        <v>190</v>
      </c>
    </row>
    <row r="32" spans="1:13" ht="27" customHeight="1">
      <c r="A32" s="4">
        <v>63</v>
      </c>
      <c r="B32" s="1" t="s">
        <v>239</v>
      </c>
      <c r="C32" s="1" t="s">
        <v>274</v>
      </c>
      <c r="D32" s="1">
        <v>71</v>
      </c>
      <c r="E32" s="1">
        <v>66</v>
      </c>
      <c r="F32" s="1">
        <v>115</v>
      </c>
      <c r="G32" s="1">
        <v>0</v>
      </c>
      <c r="H32" s="1">
        <v>72.58</v>
      </c>
      <c r="I32" s="3">
        <v>77.6</v>
      </c>
      <c r="J32" s="1">
        <f t="shared" si="0"/>
        <v>74.588</v>
      </c>
      <c r="K32" s="1" t="s">
        <v>241</v>
      </c>
      <c r="L32" s="2" t="s">
        <v>189</v>
      </c>
      <c r="M32" s="2" t="s">
        <v>190</v>
      </c>
    </row>
    <row r="33" spans="1:13" ht="27" customHeight="1">
      <c r="A33" s="4">
        <v>64</v>
      </c>
      <c r="B33" s="1" t="s">
        <v>254</v>
      </c>
      <c r="C33" s="1" t="s">
        <v>275</v>
      </c>
      <c r="D33" s="1">
        <v>50</v>
      </c>
      <c r="E33" s="1">
        <v>53</v>
      </c>
      <c r="F33" s="1">
        <v>78</v>
      </c>
      <c r="G33" s="1">
        <v>0</v>
      </c>
      <c r="H33" s="1">
        <v>51.75</v>
      </c>
      <c r="I33" s="3">
        <v>77</v>
      </c>
      <c r="J33" s="1">
        <f t="shared" si="0"/>
        <v>61.849999999999994</v>
      </c>
      <c r="K33" s="1" t="s">
        <v>188</v>
      </c>
      <c r="L33" s="2" t="s">
        <v>189</v>
      </c>
      <c r="M33" s="2" t="s">
        <v>190</v>
      </c>
    </row>
    <row r="34" spans="1:13" ht="27" customHeight="1">
      <c r="A34" s="4">
        <v>65</v>
      </c>
      <c r="B34" s="1" t="s">
        <v>239</v>
      </c>
      <c r="C34" s="1" t="s">
        <v>276</v>
      </c>
      <c r="D34" s="1">
        <v>61</v>
      </c>
      <c r="E34" s="1">
        <v>70</v>
      </c>
      <c r="F34" s="1">
        <v>94</v>
      </c>
      <c r="G34" s="1">
        <v>0</v>
      </c>
      <c r="H34" s="1">
        <v>64.08</v>
      </c>
      <c r="I34" s="3">
        <v>78.2</v>
      </c>
      <c r="J34" s="1">
        <f t="shared" si="0"/>
        <v>69.72800000000001</v>
      </c>
      <c r="K34" s="1" t="s">
        <v>188</v>
      </c>
      <c r="L34" s="2" t="s">
        <v>189</v>
      </c>
      <c r="M34" s="2" t="s">
        <v>190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J34" sqref="J34"/>
    </sheetView>
  </sheetViews>
  <sheetFormatPr defaultColWidth="9.00390625" defaultRowHeight="27" customHeight="1"/>
  <cols>
    <col min="1" max="1" width="8.00390625" style="4" customWidth="1"/>
    <col min="2" max="2" width="9.00390625" style="1" customWidth="1"/>
    <col min="3" max="3" width="15.00390625" style="1" bestFit="1" customWidth="1"/>
    <col min="4" max="11" width="9.00390625" style="1" customWidth="1"/>
    <col min="12" max="12" width="5.50390625" style="1" bestFit="1" customWidth="1"/>
    <col min="13" max="13" width="16.125" style="1" bestFit="1" customWidth="1"/>
    <col min="14" max="16384" width="9.00390625" style="1" customWidth="1"/>
  </cols>
  <sheetData>
    <row r="1" spans="1:13" ht="27" customHeight="1">
      <c r="A1" s="4" t="s">
        <v>233</v>
      </c>
      <c r="B1" s="1" t="s">
        <v>176</v>
      </c>
      <c r="C1" s="1" t="s">
        <v>177</v>
      </c>
      <c r="D1" s="1" t="s">
        <v>178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277</v>
      </c>
      <c r="J1" s="1" t="s">
        <v>278</v>
      </c>
      <c r="K1" s="1" t="s">
        <v>183</v>
      </c>
      <c r="L1" s="2" t="s">
        <v>184</v>
      </c>
      <c r="M1" s="2" t="s">
        <v>185</v>
      </c>
    </row>
    <row r="2" spans="1:13" ht="27" customHeight="1">
      <c r="A2" s="4">
        <v>66</v>
      </c>
      <c r="B2" s="1" t="s">
        <v>279</v>
      </c>
      <c r="C2" s="1" t="s">
        <v>280</v>
      </c>
      <c r="D2" s="1">
        <v>53</v>
      </c>
      <c r="E2" s="1">
        <v>67.5</v>
      </c>
      <c r="F2" s="1">
        <v>81</v>
      </c>
      <c r="G2" s="1">
        <v>0</v>
      </c>
      <c r="H2" s="1">
        <v>57.13</v>
      </c>
      <c r="I2" s="3">
        <v>74.8</v>
      </c>
      <c r="J2" s="1">
        <f aca="true" t="shared" si="0" ref="J2:J34">H2*60%+I2*40%</f>
        <v>64.19800000000001</v>
      </c>
      <c r="K2" s="1" t="s">
        <v>188</v>
      </c>
      <c r="L2" s="2" t="s">
        <v>189</v>
      </c>
      <c r="M2" s="2" t="s">
        <v>190</v>
      </c>
    </row>
    <row r="3" spans="1:13" ht="27" customHeight="1">
      <c r="A3" s="4">
        <v>67</v>
      </c>
      <c r="B3" s="1" t="s">
        <v>279</v>
      </c>
      <c r="C3" s="1" t="s">
        <v>281</v>
      </c>
      <c r="D3" s="1">
        <v>65</v>
      </c>
      <c r="E3" s="1">
        <v>76</v>
      </c>
      <c r="F3" s="1">
        <v>104</v>
      </c>
      <c r="G3" s="1">
        <v>0</v>
      </c>
      <c r="H3" s="1">
        <v>69.92</v>
      </c>
      <c r="I3" s="3">
        <v>79.6</v>
      </c>
      <c r="J3" s="1">
        <f t="shared" si="0"/>
        <v>73.792</v>
      </c>
      <c r="K3" s="1" t="s">
        <v>188</v>
      </c>
      <c r="L3" s="2" t="s">
        <v>189</v>
      </c>
      <c r="M3" s="2" t="s">
        <v>190</v>
      </c>
    </row>
    <row r="4" spans="1:13" ht="27" customHeight="1">
      <c r="A4" s="4">
        <v>68</v>
      </c>
      <c r="B4" s="1" t="s">
        <v>279</v>
      </c>
      <c r="C4" s="1" t="s">
        <v>282</v>
      </c>
      <c r="D4" s="1">
        <v>58</v>
      </c>
      <c r="E4" s="1">
        <v>63.5</v>
      </c>
      <c r="F4" s="1">
        <v>87</v>
      </c>
      <c r="G4" s="1">
        <v>0</v>
      </c>
      <c r="H4" s="1">
        <v>59.38</v>
      </c>
      <c r="I4" s="3">
        <v>76</v>
      </c>
      <c r="J4" s="1">
        <f t="shared" si="0"/>
        <v>66.028</v>
      </c>
      <c r="K4" s="1" t="s">
        <v>188</v>
      </c>
      <c r="L4" s="2" t="s">
        <v>189</v>
      </c>
      <c r="M4" s="2" t="s">
        <v>190</v>
      </c>
    </row>
    <row r="5" spans="1:13" ht="27" customHeight="1">
      <c r="A5" s="4">
        <v>69</v>
      </c>
      <c r="B5" s="1" t="s">
        <v>283</v>
      </c>
      <c r="C5" s="1" t="s">
        <v>284</v>
      </c>
      <c r="D5" s="1">
        <v>63.6</v>
      </c>
      <c r="E5" s="1">
        <v>64.5</v>
      </c>
      <c r="F5" s="1">
        <v>141</v>
      </c>
      <c r="G5" s="1">
        <v>0</v>
      </c>
      <c r="H5" s="1">
        <v>79.03</v>
      </c>
      <c r="I5" s="3">
        <v>72.4</v>
      </c>
      <c r="J5" s="1">
        <f t="shared" si="0"/>
        <v>76.378</v>
      </c>
      <c r="K5" s="1" t="s">
        <v>188</v>
      </c>
      <c r="L5" s="2" t="s">
        <v>189</v>
      </c>
      <c r="M5" s="2" t="s">
        <v>190</v>
      </c>
    </row>
    <row r="6" spans="1:13" ht="27" customHeight="1">
      <c r="A6" s="4">
        <v>70</v>
      </c>
      <c r="B6" s="1" t="s">
        <v>279</v>
      </c>
      <c r="C6" s="1" t="s">
        <v>285</v>
      </c>
      <c r="D6" s="1">
        <v>72</v>
      </c>
      <c r="E6" s="1">
        <v>71</v>
      </c>
      <c r="F6" s="1">
        <v>102</v>
      </c>
      <c r="G6" s="1">
        <v>0</v>
      </c>
      <c r="H6" s="1">
        <v>69.75</v>
      </c>
      <c r="I6" s="3">
        <v>78.2</v>
      </c>
      <c r="J6" s="1">
        <f t="shared" si="0"/>
        <v>73.13</v>
      </c>
      <c r="K6" s="1" t="s">
        <v>188</v>
      </c>
      <c r="L6" s="2" t="s">
        <v>189</v>
      </c>
      <c r="M6" s="2" t="s">
        <v>190</v>
      </c>
    </row>
    <row r="7" spans="1:13" ht="27" customHeight="1">
      <c r="A7" s="4">
        <v>71</v>
      </c>
      <c r="B7" s="1" t="s">
        <v>286</v>
      </c>
      <c r="C7" s="1" t="s">
        <v>287</v>
      </c>
      <c r="D7" s="1">
        <v>65</v>
      </c>
      <c r="E7" s="1">
        <v>59</v>
      </c>
      <c r="F7" s="1">
        <v>106</v>
      </c>
      <c r="G7" s="1">
        <v>0</v>
      </c>
      <c r="H7" s="1">
        <v>66.33</v>
      </c>
      <c r="I7" s="3">
        <v>76.8</v>
      </c>
      <c r="J7" s="1">
        <f t="shared" si="0"/>
        <v>70.518</v>
      </c>
      <c r="K7" s="1" t="s">
        <v>188</v>
      </c>
      <c r="L7" s="2" t="s">
        <v>189</v>
      </c>
      <c r="M7" s="2" t="s">
        <v>190</v>
      </c>
    </row>
    <row r="8" spans="1:13" ht="27" customHeight="1">
      <c r="A8" s="4">
        <v>72</v>
      </c>
      <c r="B8" s="1" t="s">
        <v>286</v>
      </c>
      <c r="C8" s="1" t="s">
        <v>288</v>
      </c>
      <c r="D8" s="1">
        <v>65</v>
      </c>
      <c r="E8" s="1">
        <v>77</v>
      </c>
      <c r="F8" s="1">
        <v>106</v>
      </c>
      <c r="G8" s="1">
        <v>0</v>
      </c>
      <c r="H8" s="1">
        <v>70.83</v>
      </c>
      <c r="I8" s="3">
        <v>83.6</v>
      </c>
      <c r="J8" s="1">
        <f t="shared" si="0"/>
        <v>75.93799999999999</v>
      </c>
      <c r="K8" s="1" t="s">
        <v>188</v>
      </c>
      <c r="L8" s="2" t="s">
        <v>189</v>
      </c>
      <c r="M8" s="2" t="s">
        <v>190</v>
      </c>
    </row>
    <row r="9" spans="1:13" ht="27" customHeight="1">
      <c r="A9" s="4">
        <v>73</v>
      </c>
      <c r="B9" s="1" t="s">
        <v>289</v>
      </c>
      <c r="C9" s="1" t="s">
        <v>290</v>
      </c>
      <c r="D9" s="1">
        <v>58</v>
      </c>
      <c r="E9" s="1">
        <v>59.5</v>
      </c>
      <c r="F9" s="1">
        <v>105</v>
      </c>
      <c r="G9" s="1">
        <v>0</v>
      </c>
      <c r="H9" s="1">
        <v>64.38</v>
      </c>
      <c r="I9" s="3">
        <v>82.2</v>
      </c>
      <c r="J9" s="1">
        <f t="shared" si="0"/>
        <v>71.508</v>
      </c>
      <c r="K9" s="1" t="s">
        <v>188</v>
      </c>
      <c r="L9" s="2" t="s">
        <v>189</v>
      </c>
      <c r="M9" s="2" t="s">
        <v>190</v>
      </c>
    </row>
    <row r="10" spans="1:13" ht="27" customHeight="1">
      <c r="A10" s="4">
        <v>74</v>
      </c>
      <c r="B10" s="1" t="s">
        <v>279</v>
      </c>
      <c r="C10" s="1" t="s">
        <v>291</v>
      </c>
      <c r="D10" s="1">
        <v>61</v>
      </c>
      <c r="E10" s="1">
        <v>79.5</v>
      </c>
      <c r="F10" s="1">
        <v>91</v>
      </c>
      <c r="G10" s="1">
        <v>0</v>
      </c>
      <c r="H10" s="1">
        <v>65.46</v>
      </c>
      <c r="I10" s="3">
        <v>77.8</v>
      </c>
      <c r="J10" s="1">
        <f t="shared" si="0"/>
        <v>70.396</v>
      </c>
      <c r="K10" s="1" t="s">
        <v>188</v>
      </c>
      <c r="L10" s="2" t="s">
        <v>189</v>
      </c>
      <c r="M10" s="2" t="s">
        <v>190</v>
      </c>
    </row>
    <row r="11" spans="1:13" ht="27" customHeight="1">
      <c r="A11" s="4">
        <v>75</v>
      </c>
      <c r="B11" s="1" t="s">
        <v>289</v>
      </c>
      <c r="C11" s="1" t="s">
        <v>292</v>
      </c>
      <c r="D11" s="1">
        <v>50</v>
      </c>
      <c r="E11" s="1">
        <v>64</v>
      </c>
      <c r="F11" s="1">
        <v>79</v>
      </c>
      <c r="G11" s="1">
        <v>0</v>
      </c>
      <c r="H11" s="1">
        <v>54.83</v>
      </c>
      <c r="I11" s="3">
        <v>55.4</v>
      </c>
      <c r="J11" s="1">
        <f t="shared" si="0"/>
        <v>55.05799999999999</v>
      </c>
      <c r="K11" s="1" t="s">
        <v>188</v>
      </c>
      <c r="L11" s="2" t="s">
        <v>189</v>
      </c>
      <c r="M11" s="2" t="s">
        <v>190</v>
      </c>
    </row>
    <row r="12" spans="1:13" ht="27" customHeight="1">
      <c r="A12" s="4">
        <v>76</v>
      </c>
      <c r="B12" s="1" t="s">
        <v>286</v>
      </c>
      <c r="C12" s="1" t="s">
        <v>293</v>
      </c>
      <c r="D12" s="1">
        <v>63</v>
      </c>
      <c r="E12" s="1">
        <v>71.5</v>
      </c>
      <c r="F12" s="1">
        <v>94</v>
      </c>
      <c r="G12" s="1">
        <v>0</v>
      </c>
      <c r="H12" s="1">
        <v>64.96</v>
      </c>
      <c r="I12" s="3">
        <v>75.8</v>
      </c>
      <c r="J12" s="1">
        <f t="shared" si="0"/>
        <v>69.29599999999999</v>
      </c>
      <c r="K12" s="1" t="s">
        <v>188</v>
      </c>
      <c r="L12" s="2" t="s">
        <v>189</v>
      </c>
      <c r="M12" s="2" t="s">
        <v>190</v>
      </c>
    </row>
    <row r="13" spans="1:13" ht="27" customHeight="1">
      <c r="A13" s="4">
        <v>77</v>
      </c>
      <c r="B13" s="1" t="s">
        <v>286</v>
      </c>
      <c r="C13" s="1" t="s">
        <v>294</v>
      </c>
      <c r="D13" s="1">
        <v>67</v>
      </c>
      <c r="E13" s="1">
        <v>68.5</v>
      </c>
      <c r="F13" s="1">
        <v>104</v>
      </c>
      <c r="G13" s="1">
        <v>0</v>
      </c>
      <c r="H13" s="1">
        <v>68.54</v>
      </c>
      <c r="I13" s="3">
        <v>78</v>
      </c>
      <c r="J13" s="1">
        <f t="shared" si="0"/>
        <v>72.32400000000001</v>
      </c>
      <c r="K13" s="1" t="s">
        <v>188</v>
      </c>
      <c r="L13" s="2" t="s">
        <v>189</v>
      </c>
      <c r="M13" s="2" t="s">
        <v>190</v>
      </c>
    </row>
    <row r="14" spans="1:13" ht="27" customHeight="1">
      <c r="A14" s="4">
        <v>78</v>
      </c>
      <c r="B14" s="1" t="s">
        <v>286</v>
      </c>
      <c r="C14" s="1" t="s">
        <v>295</v>
      </c>
      <c r="D14" s="1">
        <v>69</v>
      </c>
      <c r="E14" s="1">
        <v>61.5</v>
      </c>
      <c r="F14" s="1">
        <v>91</v>
      </c>
      <c r="G14" s="1">
        <v>0</v>
      </c>
      <c r="H14" s="1">
        <v>62.96</v>
      </c>
      <c r="I14" s="3">
        <v>78</v>
      </c>
      <c r="J14" s="1">
        <f t="shared" si="0"/>
        <v>68.976</v>
      </c>
      <c r="K14" s="1" t="s">
        <v>188</v>
      </c>
      <c r="L14" s="2" t="s">
        <v>189</v>
      </c>
      <c r="M14" s="2" t="s">
        <v>190</v>
      </c>
    </row>
    <row r="15" spans="1:13" ht="27" customHeight="1">
      <c r="A15" s="4">
        <v>79</v>
      </c>
      <c r="B15" s="1" t="s">
        <v>286</v>
      </c>
      <c r="C15" s="1" t="s">
        <v>296</v>
      </c>
      <c r="D15" s="1">
        <v>72</v>
      </c>
      <c r="E15" s="1">
        <v>67</v>
      </c>
      <c r="F15" s="1">
        <v>81</v>
      </c>
      <c r="G15" s="1">
        <v>0</v>
      </c>
      <c r="H15" s="1">
        <v>61.75</v>
      </c>
      <c r="I15" s="3">
        <v>78</v>
      </c>
      <c r="J15" s="1">
        <f t="shared" si="0"/>
        <v>68.25</v>
      </c>
      <c r="K15" s="1" t="s">
        <v>188</v>
      </c>
      <c r="L15" s="2" t="s">
        <v>189</v>
      </c>
      <c r="M15" s="2" t="s">
        <v>190</v>
      </c>
    </row>
    <row r="16" spans="1:13" ht="27" customHeight="1">
      <c r="A16" s="4">
        <v>80</v>
      </c>
      <c r="B16" s="1" t="s">
        <v>286</v>
      </c>
      <c r="C16" s="1" t="s">
        <v>297</v>
      </c>
      <c r="D16" s="1">
        <v>77</v>
      </c>
      <c r="E16" s="1">
        <v>71.5</v>
      </c>
      <c r="F16" s="1">
        <v>98</v>
      </c>
      <c r="G16" s="1">
        <v>0</v>
      </c>
      <c r="H16" s="1">
        <v>69.79</v>
      </c>
      <c r="I16" s="3">
        <v>77.4</v>
      </c>
      <c r="J16" s="1">
        <f t="shared" si="0"/>
        <v>72.834</v>
      </c>
      <c r="K16" s="1" t="s">
        <v>188</v>
      </c>
      <c r="L16" s="2" t="s">
        <v>189</v>
      </c>
      <c r="M16" s="2" t="s">
        <v>190</v>
      </c>
    </row>
    <row r="17" spans="1:13" ht="27" customHeight="1">
      <c r="A17" s="4">
        <v>81</v>
      </c>
      <c r="B17" s="1" t="s">
        <v>286</v>
      </c>
      <c r="C17" s="1" t="s">
        <v>298</v>
      </c>
      <c r="D17" s="1">
        <v>77</v>
      </c>
      <c r="E17" s="1">
        <v>65</v>
      </c>
      <c r="F17" s="1">
        <v>80</v>
      </c>
      <c r="G17" s="1">
        <v>0</v>
      </c>
      <c r="H17" s="1">
        <v>62.17</v>
      </c>
      <c r="I17" s="3">
        <v>79.4</v>
      </c>
      <c r="J17" s="1">
        <f t="shared" si="0"/>
        <v>69.06200000000001</v>
      </c>
      <c r="K17" s="1" t="s">
        <v>188</v>
      </c>
      <c r="L17" s="2" t="s">
        <v>189</v>
      </c>
      <c r="M17" s="2" t="s">
        <v>190</v>
      </c>
    </row>
    <row r="18" spans="1:13" ht="27" customHeight="1">
      <c r="A18" s="4">
        <v>82</v>
      </c>
      <c r="B18" s="1" t="s">
        <v>283</v>
      </c>
      <c r="C18" s="1" t="s">
        <v>299</v>
      </c>
      <c r="D18" s="1">
        <v>67.4</v>
      </c>
      <c r="E18" s="1">
        <v>59.5</v>
      </c>
      <c r="F18" s="1">
        <v>129</v>
      </c>
      <c r="G18" s="1">
        <v>0</v>
      </c>
      <c r="H18" s="1">
        <v>74.73</v>
      </c>
      <c r="I18" s="3">
        <v>79.2</v>
      </c>
      <c r="J18" s="1">
        <f t="shared" si="0"/>
        <v>76.518</v>
      </c>
      <c r="K18" s="1" t="s">
        <v>188</v>
      </c>
      <c r="L18" s="2" t="s">
        <v>189</v>
      </c>
      <c r="M18" s="2" t="s">
        <v>190</v>
      </c>
    </row>
    <row r="19" spans="1:13" ht="27" customHeight="1">
      <c r="A19" s="4">
        <v>83</v>
      </c>
      <c r="B19" s="1" t="s">
        <v>286</v>
      </c>
      <c r="C19" s="1" t="s">
        <v>300</v>
      </c>
      <c r="D19" s="1">
        <v>58</v>
      </c>
      <c r="E19" s="1">
        <v>74</v>
      </c>
      <c r="F19" s="1">
        <v>93</v>
      </c>
      <c r="G19" s="1">
        <v>0</v>
      </c>
      <c r="H19" s="1">
        <v>64</v>
      </c>
      <c r="I19" s="3">
        <v>77</v>
      </c>
      <c r="J19" s="1">
        <f t="shared" si="0"/>
        <v>69.2</v>
      </c>
      <c r="K19" s="1" t="s">
        <v>188</v>
      </c>
      <c r="L19" s="2" t="s">
        <v>189</v>
      </c>
      <c r="M19" s="2" t="s">
        <v>190</v>
      </c>
    </row>
    <row r="20" spans="1:13" ht="27" customHeight="1">
      <c r="A20" s="4">
        <v>84</v>
      </c>
      <c r="B20" s="1" t="s">
        <v>301</v>
      </c>
      <c r="C20" s="1" t="s">
        <v>302</v>
      </c>
      <c r="D20" s="1">
        <v>57</v>
      </c>
      <c r="E20" s="1">
        <v>53.5</v>
      </c>
      <c r="F20" s="1">
        <v>71</v>
      </c>
      <c r="G20" s="1">
        <v>0</v>
      </c>
      <c r="H20" s="1">
        <v>51.29</v>
      </c>
      <c r="I20" s="3">
        <v>75.6</v>
      </c>
      <c r="J20" s="1">
        <f t="shared" si="0"/>
        <v>61.013999999999996</v>
      </c>
      <c r="K20" s="1" t="s">
        <v>188</v>
      </c>
      <c r="L20" s="2" t="s">
        <v>189</v>
      </c>
      <c r="M20" s="2" t="s">
        <v>190</v>
      </c>
    </row>
    <row r="21" spans="1:13" ht="27" customHeight="1">
      <c r="A21" s="4">
        <v>85</v>
      </c>
      <c r="B21" s="1" t="s">
        <v>286</v>
      </c>
      <c r="C21" s="1" t="s">
        <v>303</v>
      </c>
      <c r="D21" s="1">
        <v>73</v>
      </c>
      <c r="E21" s="1">
        <v>69</v>
      </c>
      <c r="F21" s="1">
        <v>92</v>
      </c>
      <c r="G21" s="1">
        <v>0</v>
      </c>
      <c r="H21" s="1">
        <v>66.17</v>
      </c>
      <c r="I21" s="3">
        <v>79.2</v>
      </c>
      <c r="J21" s="1">
        <f t="shared" si="0"/>
        <v>71.382</v>
      </c>
      <c r="K21" s="1" t="s">
        <v>188</v>
      </c>
      <c r="L21" s="2" t="s">
        <v>189</v>
      </c>
      <c r="M21" s="2" t="s">
        <v>190</v>
      </c>
    </row>
    <row r="22" spans="1:13" ht="27" customHeight="1">
      <c r="A22" s="4">
        <v>86</v>
      </c>
      <c r="B22" s="1" t="s">
        <v>286</v>
      </c>
      <c r="C22" s="1" t="s">
        <v>304</v>
      </c>
      <c r="D22" s="1">
        <v>74</v>
      </c>
      <c r="E22" s="1">
        <v>68.5</v>
      </c>
      <c r="F22" s="1">
        <v>104</v>
      </c>
      <c r="G22" s="1">
        <v>0</v>
      </c>
      <c r="H22" s="1">
        <v>70.29</v>
      </c>
      <c r="I22" s="3">
        <v>80.6</v>
      </c>
      <c r="J22" s="1">
        <f t="shared" si="0"/>
        <v>74.414</v>
      </c>
      <c r="K22" s="1" t="s">
        <v>188</v>
      </c>
      <c r="L22" s="2" t="s">
        <v>189</v>
      </c>
      <c r="M22" s="2" t="s">
        <v>190</v>
      </c>
    </row>
    <row r="23" spans="1:13" ht="27" customHeight="1">
      <c r="A23" s="4">
        <v>87</v>
      </c>
      <c r="B23" s="1" t="s">
        <v>279</v>
      </c>
      <c r="C23" s="1" t="s">
        <v>305</v>
      </c>
      <c r="D23" s="1">
        <v>60</v>
      </c>
      <c r="E23" s="1">
        <v>63.5</v>
      </c>
      <c r="F23" s="1">
        <v>97</v>
      </c>
      <c r="G23" s="1">
        <v>0</v>
      </c>
      <c r="H23" s="1">
        <v>63.21</v>
      </c>
      <c r="I23" s="3">
        <v>76</v>
      </c>
      <c r="J23" s="1">
        <f t="shared" si="0"/>
        <v>68.32600000000001</v>
      </c>
      <c r="K23" s="1" t="s">
        <v>188</v>
      </c>
      <c r="L23" s="2" t="s">
        <v>189</v>
      </c>
      <c r="M23" s="2" t="s">
        <v>190</v>
      </c>
    </row>
    <row r="24" spans="1:13" ht="27" customHeight="1">
      <c r="A24" s="4">
        <v>88</v>
      </c>
      <c r="B24" s="1" t="s">
        <v>279</v>
      </c>
      <c r="C24" s="1" t="s">
        <v>306</v>
      </c>
      <c r="D24" s="1">
        <v>60</v>
      </c>
      <c r="E24" s="1">
        <v>74</v>
      </c>
      <c r="F24" s="1">
        <v>95</v>
      </c>
      <c r="G24" s="1">
        <v>0</v>
      </c>
      <c r="H24" s="1">
        <v>65.17</v>
      </c>
      <c r="I24" s="3">
        <v>77.2</v>
      </c>
      <c r="J24" s="1">
        <f t="shared" si="0"/>
        <v>69.982</v>
      </c>
      <c r="K24" s="1" t="s">
        <v>188</v>
      </c>
      <c r="L24" s="2" t="s">
        <v>189</v>
      </c>
      <c r="M24" s="2" t="s">
        <v>190</v>
      </c>
    </row>
    <row r="25" spans="1:13" ht="27" customHeight="1">
      <c r="A25" s="4">
        <v>89</v>
      </c>
      <c r="B25" s="1" t="s">
        <v>286</v>
      </c>
      <c r="C25" s="1" t="s">
        <v>307</v>
      </c>
      <c r="D25" s="1">
        <v>60</v>
      </c>
      <c r="E25" s="1">
        <v>70.5</v>
      </c>
      <c r="F25" s="1">
        <v>101</v>
      </c>
      <c r="G25" s="1">
        <v>0</v>
      </c>
      <c r="H25" s="1">
        <v>66.29</v>
      </c>
      <c r="I25" s="3">
        <v>76.4</v>
      </c>
      <c r="J25" s="1">
        <f t="shared" si="0"/>
        <v>70.334</v>
      </c>
      <c r="K25" s="1" t="s">
        <v>188</v>
      </c>
      <c r="L25" s="2" t="s">
        <v>189</v>
      </c>
      <c r="M25" s="2" t="s">
        <v>190</v>
      </c>
    </row>
    <row r="26" spans="1:13" ht="27" customHeight="1">
      <c r="A26" s="4">
        <v>90</v>
      </c>
      <c r="B26" s="1" t="s">
        <v>286</v>
      </c>
      <c r="C26" s="1" t="s">
        <v>308</v>
      </c>
      <c r="D26" s="1">
        <v>68</v>
      </c>
      <c r="E26" s="1">
        <v>64</v>
      </c>
      <c r="F26" s="1">
        <v>104</v>
      </c>
      <c r="G26" s="1">
        <v>0</v>
      </c>
      <c r="H26" s="1">
        <v>67.67</v>
      </c>
      <c r="I26" s="3">
        <v>75</v>
      </c>
      <c r="J26" s="1">
        <f t="shared" si="0"/>
        <v>70.602</v>
      </c>
      <c r="K26" s="1" t="s">
        <v>188</v>
      </c>
      <c r="L26" s="2" t="s">
        <v>189</v>
      </c>
      <c r="M26" s="2" t="s">
        <v>190</v>
      </c>
    </row>
    <row r="27" spans="1:13" ht="27" customHeight="1">
      <c r="A27" s="4">
        <v>91</v>
      </c>
      <c r="B27" s="1" t="s">
        <v>286</v>
      </c>
      <c r="C27" s="1" t="s">
        <v>53</v>
      </c>
      <c r="D27" s="1">
        <v>65</v>
      </c>
      <c r="E27" s="1">
        <v>71.5</v>
      </c>
      <c r="F27" s="1">
        <v>90</v>
      </c>
      <c r="G27" s="1">
        <v>0</v>
      </c>
      <c r="H27" s="1">
        <v>64.13</v>
      </c>
      <c r="I27" s="3">
        <v>79.2</v>
      </c>
      <c r="J27" s="1">
        <f t="shared" si="0"/>
        <v>70.158</v>
      </c>
      <c r="K27" s="1" t="s">
        <v>188</v>
      </c>
      <c r="L27" s="2" t="s">
        <v>189</v>
      </c>
      <c r="M27" s="2" t="s">
        <v>190</v>
      </c>
    </row>
    <row r="28" spans="1:13" ht="27" customHeight="1">
      <c r="A28" s="4">
        <v>92</v>
      </c>
      <c r="B28" s="1" t="s">
        <v>279</v>
      </c>
      <c r="C28" s="1" t="s">
        <v>54</v>
      </c>
      <c r="D28" s="1">
        <v>64</v>
      </c>
      <c r="E28" s="1">
        <v>66.5</v>
      </c>
      <c r="F28" s="1">
        <v>75</v>
      </c>
      <c r="G28" s="1">
        <v>0</v>
      </c>
      <c r="H28" s="1">
        <v>57.63</v>
      </c>
      <c r="I28" s="3">
        <v>71.2</v>
      </c>
      <c r="J28" s="1">
        <f t="shared" si="0"/>
        <v>63.05800000000001</v>
      </c>
      <c r="K28" s="1" t="s">
        <v>188</v>
      </c>
      <c r="L28" s="2" t="s">
        <v>189</v>
      </c>
      <c r="M28" s="2" t="s">
        <v>190</v>
      </c>
    </row>
    <row r="29" spans="1:13" ht="27" customHeight="1">
      <c r="A29" s="4">
        <v>93</v>
      </c>
      <c r="B29" s="1" t="s">
        <v>279</v>
      </c>
      <c r="C29" s="1" t="s">
        <v>55</v>
      </c>
      <c r="D29" s="1">
        <v>59</v>
      </c>
      <c r="E29" s="1">
        <v>69</v>
      </c>
      <c r="F29" s="1">
        <v>75</v>
      </c>
      <c r="G29" s="1">
        <v>0</v>
      </c>
      <c r="H29" s="1">
        <v>57</v>
      </c>
      <c r="I29" s="3">
        <v>77.4</v>
      </c>
      <c r="J29" s="1">
        <f t="shared" si="0"/>
        <v>65.16</v>
      </c>
      <c r="K29" s="1" t="s">
        <v>188</v>
      </c>
      <c r="L29" s="2" t="s">
        <v>189</v>
      </c>
      <c r="M29" s="2" t="s">
        <v>190</v>
      </c>
    </row>
    <row r="30" spans="1:13" ht="27" customHeight="1">
      <c r="A30" s="4">
        <v>94</v>
      </c>
      <c r="B30" s="1" t="s">
        <v>286</v>
      </c>
      <c r="C30" s="1" t="s">
        <v>56</v>
      </c>
      <c r="D30" s="1">
        <v>74</v>
      </c>
      <c r="E30" s="1">
        <v>60.5</v>
      </c>
      <c r="F30" s="1">
        <v>108</v>
      </c>
      <c r="G30" s="1">
        <v>0</v>
      </c>
      <c r="H30" s="1">
        <v>69.63</v>
      </c>
      <c r="I30" s="3">
        <v>79.2</v>
      </c>
      <c r="J30" s="1">
        <f t="shared" si="0"/>
        <v>73.458</v>
      </c>
      <c r="K30" s="1" t="s">
        <v>188</v>
      </c>
      <c r="L30" s="2" t="s">
        <v>189</v>
      </c>
      <c r="M30" s="2" t="s">
        <v>190</v>
      </c>
    </row>
    <row r="31" spans="1:13" ht="27" customHeight="1">
      <c r="A31" s="4">
        <v>95</v>
      </c>
      <c r="B31" s="1" t="s">
        <v>286</v>
      </c>
      <c r="C31" s="1" t="s">
        <v>57</v>
      </c>
      <c r="D31" s="1">
        <v>61</v>
      </c>
      <c r="E31" s="1">
        <v>67.5</v>
      </c>
      <c r="F31" s="1">
        <v>99</v>
      </c>
      <c r="G31" s="1">
        <v>0</v>
      </c>
      <c r="H31" s="1">
        <v>65.13</v>
      </c>
      <c r="I31" s="3">
        <v>78.4</v>
      </c>
      <c r="J31" s="1">
        <f t="shared" si="0"/>
        <v>70.438</v>
      </c>
      <c r="K31" s="1" t="s">
        <v>188</v>
      </c>
      <c r="L31" s="2" t="s">
        <v>189</v>
      </c>
      <c r="M31" s="2" t="s">
        <v>190</v>
      </c>
    </row>
    <row r="32" spans="1:13" ht="27" customHeight="1">
      <c r="A32" s="4">
        <v>96</v>
      </c>
      <c r="B32" s="1" t="s">
        <v>286</v>
      </c>
      <c r="C32" s="1" t="s">
        <v>58</v>
      </c>
      <c r="D32" s="1">
        <v>61</v>
      </c>
      <c r="E32" s="1">
        <v>77</v>
      </c>
      <c r="F32" s="1">
        <v>110</v>
      </c>
      <c r="G32" s="1">
        <v>0</v>
      </c>
      <c r="H32" s="1">
        <v>71.17</v>
      </c>
      <c r="I32" s="3">
        <v>80.6</v>
      </c>
      <c r="J32" s="1">
        <f t="shared" si="0"/>
        <v>74.94200000000001</v>
      </c>
      <c r="K32" s="1" t="s">
        <v>188</v>
      </c>
      <c r="L32" s="2" t="s">
        <v>189</v>
      </c>
      <c r="M32" s="2" t="s">
        <v>190</v>
      </c>
    </row>
    <row r="33" spans="1:13" ht="27" customHeight="1">
      <c r="A33" s="4">
        <v>97</v>
      </c>
      <c r="B33" s="1" t="s">
        <v>289</v>
      </c>
      <c r="C33" s="1" t="s">
        <v>59</v>
      </c>
      <c r="D33" s="1">
        <v>54</v>
      </c>
      <c r="E33" s="1">
        <v>66.5</v>
      </c>
      <c r="F33" s="1">
        <v>85</v>
      </c>
      <c r="G33" s="1">
        <v>0</v>
      </c>
      <c r="H33" s="1">
        <v>58.46</v>
      </c>
      <c r="I33" s="3">
        <v>72.8</v>
      </c>
      <c r="J33" s="1">
        <f t="shared" si="0"/>
        <v>64.196</v>
      </c>
      <c r="K33" s="1" t="s">
        <v>188</v>
      </c>
      <c r="L33" s="2" t="s">
        <v>189</v>
      </c>
      <c r="M33" s="2" t="s">
        <v>190</v>
      </c>
    </row>
    <row r="34" spans="1:13" ht="27" customHeight="1">
      <c r="A34" s="4">
        <v>98</v>
      </c>
      <c r="B34" s="1" t="s">
        <v>301</v>
      </c>
      <c r="C34" s="1" t="s">
        <v>60</v>
      </c>
      <c r="D34" s="1">
        <v>54</v>
      </c>
      <c r="E34" s="1">
        <v>59</v>
      </c>
      <c r="F34" s="1">
        <v>86</v>
      </c>
      <c r="G34" s="1">
        <v>0</v>
      </c>
      <c r="H34" s="1">
        <v>56.92</v>
      </c>
      <c r="I34" s="3">
        <v>72.8</v>
      </c>
      <c r="J34" s="1">
        <f t="shared" si="0"/>
        <v>63.272000000000006</v>
      </c>
      <c r="K34" s="1" t="s">
        <v>188</v>
      </c>
      <c r="L34" s="2" t="s">
        <v>189</v>
      </c>
      <c r="M34" s="2" t="s">
        <v>190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C35" sqref="C35"/>
    </sheetView>
  </sheetViews>
  <sheetFormatPr defaultColWidth="9.00390625" defaultRowHeight="27" customHeight="1"/>
  <cols>
    <col min="1" max="1" width="7.375" style="4" customWidth="1"/>
    <col min="2" max="2" width="8.50390625" style="1" customWidth="1"/>
    <col min="3" max="3" width="14.125" style="1" customWidth="1"/>
    <col min="4" max="4" width="8.375" style="1" customWidth="1"/>
    <col min="5" max="5" width="8.50390625" style="1" customWidth="1"/>
    <col min="6" max="10" width="9.00390625" style="1" customWidth="1"/>
    <col min="11" max="11" width="6.50390625" style="1" customWidth="1"/>
    <col min="12" max="12" width="5.50390625" style="1" bestFit="1" customWidth="1"/>
    <col min="13" max="13" width="16.125" style="1" bestFit="1" customWidth="1"/>
    <col min="14" max="16384" width="9.00390625" style="1" customWidth="1"/>
  </cols>
  <sheetData>
    <row r="1" spans="1:13" ht="27" customHeight="1">
      <c r="A1" s="4" t="s">
        <v>100</v>
      </c>
      <c r="B1" s="1" t="s">
        <v>176</v>
      </c>
      <c r="C1" s="1" t="s">
        <v>177</v>
      </c>
      <c r="D1" s="1" t="s">
        <v>178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234</v>
      </c>
      <c r="J1" s="1" t="s">
        <v>235</v>
      </c>
      <c r="K1" s="1" t="s">
        <v>183</v>
      </c>
      <c r="L1" s="2" t="s">
        <v>184</v>
      </c>
      <c r="M1" s="2" t="s">
        <v>185</v>
      </c>
    </row>
    <row r="2" spans="1:13" ht="27" customHeight="1">
      <c r="A2" s="4">
        <v>99</v>
      </c>
      <c r="B2" s="1" t="s">
        <v>61</v>
      </c>
      <c r="C2" s="1" t="s">
        <v>62</v>
      </c>
      <c r="D2" s="1">
        <v>60</v>
      </c>
      <c r="E2" s="1">
        <v>71.5</v>
      </c>
      <c r="F2" s="1">
        <v>88</v>
      </c>
      <c r="G2" s="1">
        <v>0</v>
      </c>
      <c r="H2" s="1">
        <v>62.21</v>
      </c>
      <c r="I2" s="3">
        <v>79.4</v>
      </c>
      <c r="J2" s="1">
        <f aca="true" t="shared" si="0" ref="J2:J32">H2*60%+I2*40%</f>
        <v>69.08600000000001</v>
      </c>
      <c r="K2" s="1" t="s">
        <v>188</v>
      </c>
      <c r="L2" s="2" t="s">
        <v>189</v>
      </c>
      <c r="M2" s="2" t="s">
        <v>190</v>
      </c>
    </row>
    <row r="3" spans="1:13" ht="27" customHeight="1">
      <c r="A3" s="4">
        <v>100</v>
      </c>
      <c r="B3" s="1" t="s">
        <v>63</v>
      </c>
      <c r="C3" s="1" t="s">
        <v>64</v>
      </c>
      <c r="D3" s="1">
        <v>58</v>
      </c>
      <c r="E3" s="1">
        <v>71</v>
      </c>
      <c r="F3" s="1">
        <v>90</v>
      </c>
      <c r="G3" s="1">
        <v>0</v>
      </c>
      <c r="H3" s="1">
        <v>62.25</v>
      </c>
      <c r="I3" s="3">
        <v>75.6</v>
      </c>
      <c r="J3" s="1">
        <f t="shared" si="0"/>
        <v>67.59</v>
      </c>
      <c r="K3" s="1" t="s">
        <v>188</v>
      </c>
      <c r="L3" s="2" t="s">
        <v>201</v>
      </c>
      <c r="M3" s="2" t="s">
        <v>190</v>
      </c>
    </row>
    <row r="4" spans="1:13" ht="27" customHeight="1">
      <c r="A4" s="4">
        <v>101</v>
      </c>
      <c r="B4" s="1" t="s">
        <v>65</v>
      </c>
      <c r="C4" s="1" t="s">
        <v>66</v>
      </c>
      <c r="D4" s="1">
        <v>57</v>
      </c>
      <c r="E4" s="1">
        <v>59</v>
      </c>
      <c r="F4" s="1">
        <v>95</v>
      </c>
      <c r="G4" s="1">
        <v>0</v>
      </c>
      <c r="H4" s="1">
        <v>60.67</v>
      </c>
      <c r="I4" s="3">
        <v>78.8</v>
      </c>
      <c r="J4" s="1">
        <f t="shared" si="0"/>
        <v>67.922</v>
      </c>
      <c r="K4" s="1" t="s">
        <v>188</v>
      </c>
      <c r="L4" s="2" t="s">
        <v>201</v>
      </c>
      <c r="M4" s="2" t="s">
        <v>190</v>
      </c>
    </row>
    <row r="5" spans="1:13" ht="27" customHeight="1">
      <c r="A5" s="4">
        <v>102</v>
      </c>
      <c r="B5" s="1" t="s">
        <v>67</v>
      </c>
      <c r="C5" s="1" t="s">
        <v>68</v>
      </c>
      <c r="D5" s="1">
        <v>61.9</v>
      </c>
      <c r="E5" s="1">
        <v>59.5</v>
      </c>
      <c r="F5" s="1">
        <v>126</v>
      </c>
      <c r="G5" s="1">
        <v>0</v>
      </c>
      <c r="H5" s="1">
        <v>72.35</v>
      </c>
      <c r="I5" s="3">
        <v>70.2</v>
      </c>
      <c r="J5" s="1">
        <f t="shared" si="0"/>
        <v>71.49</v>
      </c>
      <c r="K5" s="1" t="s">
        <v>188</v>
      </c>
      <c r="L5" s="2" t="s">
        <v>189</v>
      </c>
      <c r="M5" s="2" t="s">
        <v>190</v>
      </c>
    </row>
    <row r="6" spans="1:13" ht="27" customHeight="1">
      <c r="A6" s="4">
        <v>103</v>
      </c>
      <c r="B6" s="1" t="s">
        <v>69</v>
      </c>
      <c r="C6" s="1" t="s">
        <v>70</v>
      </c>
      <c r="D6" s="1">
        <v>54.6</v>
      </c>
      <c r="E6" s="1">
        <v>61</v>
      </c>
      <c r="F6" s="1">
        <v>100</v>
      </c>
      <c r="G6" s="1">
        <v>0</v>
      </c>
      <c r="H6" s="1">
        <v>62.23</v>
      </c>
      <c r="I6" s="3">
        <v>77.6</v>
      </c>
      <c r="J6" s="1">
        <f t="shared" si="0"/>
        <v>68.37799999999999</v>
      </c>
      <c r="K6" s="1" t="s">
        <v>188</v>
      </c>
      <c r="L6" s="2" t="s">
        <v>189</v>
      </c>
      <c r="M6" s="2" t="s">
        <v>190</v>
      </c>
    </row>
    <row r="7" spans="1:13" ht="27" customHeight="1">
      <c r="A7" s="4">
        <v>104</v>
      </c>
      <c r="B7" s="1" t="s">
        <v>63</v>
      </c>
      <c r="C7" s="1" t="s">
        <v>71</v>
      </c>
      <c r="D7" s="1">
        <v>63</v>
      </c>
      <c r="E7" s="1">
        <v>64.5</v>
      </c>
      <c r="F7" s="1">
        <v>89</v>
      </c>
      <c r="G7" s="1">
        <v>0</v>
      </c>
      <c r="H7" s="1">
        <v>61.54</v>
      </c>
      <c r="I7" s="3">
        <v>80.4</v>
      </c>
      <c r="J7" s="1">
        <f t="shared" si="0"/>
        <v>69.084</v>
      </c>
      <c r="K7" s="1" t="s">
        <v>188</v>
      </c>
      <c r="L7" s="2" t="s">
        <v>201</v>
      </c>
      <c r="M7" s="2" t="s">
        <v>190</v>
      </c>
    </row>
    <row r="8" spans="1:13" ht="27" customHeight="1">
      <c r="A8" s="4">
        <v>105</v>
      </c>
      <c r="B8" s="1" t="s">
        <v>72</v>
      </c>
      <c r="C8" s="1" t="s">
        <v>73</v>
      </c>
      <c r="D8" s="1">
        <v>55</v>
      </c>
      <c r="E8" s="1">
        <v>69.5</v>
      </c>
      <c r="F8" s="1">
        <v>83</v>
      </c>
      <c r="G8" s="1">
        <v>0</v>
      </c>
      <c r="H8" s="1">
        <v>58.79</v>
      </c>
      <c r="I8" s="3">
        <v>73.4</v>
      </c>
      <c r="J8" s="1">
        <f t="shared" si="0"/>
        <v>64.634</v>
      </c>
      <c r="K8" s="1" t="s">
        <v>188</v>
      </c>
      <c r="L8" s="2" t="s">
        <v>189</v>
      </c>
      <c r="M8" s="2" t="s">
        <v>190</v>
      </c>
    </row>
    <row r="9" spans="1:13" ht="27" customHeight="1">
      <c r="A9" s="4">
        <v>106</v>
      </c>
      <c r="B9" s="1" t="s">
        <v>65</v>
      </c>
      <c r="C9" s="1" t="s">
        <v>74</v>
      </c>
      <c r="D9" s="1">
        <v>63</v>
      </c>
      <c r="E9" s="1">
        <v>62</v>
      </c>
      <c r="F9" s="1">
        <v>94</v>
      </c>
      <c r="G9" s="1">
        <v>0</v>
      </c>
      <c r="H9" s="1">
        <v>62.58</v>
      </c>
      <c r="I9" s="3">
        <v>79.1</v>
      </c>
      <c r="J9" s="1">
        <f t="shared" si="0"/>
        <v>69.18799999999999</v>
      </c>
      <c r="K9" s="1" t="s">
        <v>188</v>
      </c>
      <c r="L9" s="2" t="s">
        <v>201</v>
      </c>
      <c r="M9" s="2" t="s">
        <v>190</v>
      </c>
    </row>
    <row r="10" spans="1:13" ht="27" customHeight="1">
      <c r="A10" s="4">
        <v>107</v>
      </c>
      <c r="B10" s="1" t="s">
        <v>65</v>
      </c>
      <c r="C10" s="1" t="s">
        <v>75</v>
      </c>
      <c r="D10" s="1">
        <v>63</v>
      </c>
      <c r="E10" s="1">
        <v>65.5</v>
      </c>
      <c r="F10" s="1">
        <v>97</v>
      </c>
      <c r="G10" s="1">
        <v>0</v>
      </c>
      <c r="H10" s="1">
        <v>64.46</v>
      </c>
      <c r="I10" s="3">
        <v>79.2</v>
      </c>
      <c r="J10" s="1">
        <f t="shared" si="0"/>
        <v>70.356</v>
      </c>
      <c r="K10" s="1" t="s">
        <v>188</v>
      </c>
      <c r="L10" s="2" t="s">
        <v>201</v>
      </c>
      <c r="M10" s="2" t="s">
        <v>190</v>
      </c>
    </row>
    <row r="11" spans="1:13" ht="27" customHeight="1">
      <c r="A11" s="4">
        <v>108</v>
      </c>
      <c r="B11" s="1" t="s">
        <v>65</v>
      </c>
      <c r="C11" s="1" t="s">
        <v>76</v>
      </c>
      <c r="D11" s="1">
        <v>50</v>
      </c>
      <c r="E11" s="1">
        <v>71.5</v>
      </c>
      <c r="F11" s="1">
        <v>93</v>
      </c>
      <c r="G11" s="1">
        <v>0</v>
      </c>
      <c r="H11" s="1">
        <v>61.38</v>
      </c>
      <c r="I11" s="3">
        <v>76</v>
      </c>
      <c r="J11" s="1">
        <f t="shared" si="0"/>
        <v>67.22800000000001</v>
      </c>
      <c r="K11" s="1" t="s">
        <v>188</v>
      </c>
      <c r="L11" s="2" t="s">
        <v>201</v>
      </c>
      <c r="M11" s="2" t="s">
        <v>190</v>
      </c>
    </row>
    <row r="12" spans="1:13" ht="27" customHeight="1">
      <c r="A12" s="4">
        <v>109</v>
      </c>
      <c r="B12" s="1" t="s">
        <v>69</v>
      </c>
      <c r="C12" s="1" t="s">
        <v>77</v>
      </c>
      <c r="D12" s="1">
        <v>56.5</v>
      </c>
      <c r="E12" s="1">
        <v>56</v>
      </c>
      <c r="F12" s="1">
        <v>67</v>
      </c>
      <c r="G12" s="1">
        <v>0</v>
      </c>
      <c r="H12" s="1">
        <v>50.46</v>
      </c>
      <c r="I12" s="3">
        <v>62.4</v>
      </c>
      <c r="J12" s="1">
        <f t="shared" si="0"/>
        <v>55.236000000000004</v>
      </c>
      <c r="K12" s="1" t="s">
        <v>188</v>
      </c>
      <c r="L12" s="2" t="s">
        <v>189</v>
      </c>
      <c r="M12" s="2" t="s">
        <v>190</v>
      </c>
    </row>
    <row r="13" spans="1:13" ht="27" customHeight="1">
      <c r="A13" s="4">
        <v>110</v>
      </c>
      <c r="B13" s="1" t="s">
        <v>72</v>
      </c>
      <c r="C13" s="1" t="s">
        <v>78</v>
      </c>
      <c r="D13" s="1">
        <v>65</v>
      </c>
      <c r="E13" s="1">
        <v>71</v>
      </c>
      <c r="F13" s="1">
        <v>115</v>
      </c>
      <c r="G13" s="1">
        <v>0</v>
      </c>
      <c r="H13" s="1">
        <v>72.33</v>
      </c>
      <c r="I13" s="3">
        <v>74.8</v>
      </c>
      <c r="J13" s="1">
        <f t="shared" si="0"/>
        <v>73.318</v>
      </c>
      <c r="K13" s="1" t="s">
        <v>188</v>
      </c>
      <c r="L13" s="2" t="s">
        <v>189</v>
      </c>
      <c r="M13" s="2" t="s">
        <v>190</v>
      </c>
    </row>
    <row r="14" spans="1:13" ht="27" customHeight="1">
      <c r="A14" s="4">
        <v>111</v>
      </c>
      <c r="B14" s="1" t="s">
        <v>79</v>
      </c>
      <c r="C14" s="1" t="s">
        <v>80</v>
      </c>
      <c r="D14" s="1">
        <v>69</v>
      </c>
      <c r="E14" s="1">
        <v>64</v>
      </c>
      <c r="F14" s="1">
        <v>138</v>
      </c>
      <c r="G14" s="1">
        <v>0</v>
      </c>
      <c r="H14" s="1">
        <v>79.25</v>
      </c>
      <c r="I14" s="3">
        <v>76.4</v>
      </c>
      <c r="J14" s="1">
        <f t="shared" si="0"/>
        <v>78.11</v>
      </c>
      <c r="K14" s="1" t="s">
        <v>188</v>
      </c>
      <c r="L14" s="2" t="s">
        <v>189</v>
      </c>
      <c r="M14" s="2" t="s">
        <v>190</v>
      </c>
    </row>
    <row r="15" spans="1:13" ht="27" customHeight="1">
      <c r="A15" s="4">
        <v>112</v>
      </c>
      <c r="B15" s="1" t="s">
        <v>72</v>
      </c>
      <c r="C15" s="1" t="s">
        <v>81</v>
      </c>
      <c r="D15" s="1">
        <v>61</v>
      </c>
      <c r="E15" s="1">
        <v>59.5</v>
      </c>
      <c r="F15" s="1">
        <v>86</v>
      </c>
      <c r="G15" s="1">
        <v>0</v>
      </c>
      <c r="H15" s="1">
        <v>58.79</v>
      </c>
      <c r="I15" s="3">
        <v>73.8</v>
      </c>
      <c r="J15" s="1">
        <f t="shared" si="0"/>
        <v>64.794</v>
      </c>
      <c r="K15" s="1" t="s">
        <v>188</v>
      </c>
      <c r="L15" s="2" t="s">
        <v>189</v>
      </c>
      <c r="M15" s="2" t="s">
        <v>190</v>
      </c>
    </row>
    <row r="16" spans="1:13" ht="27" customHeight="1">
      <c r="A16" s="4">
        <v>113</v>
      </c>
      <c r="B16" s="1" t="s">
        <v>82</v>
      </c>
      <c r="C16" s="1" t="s">
        <v>83</v>
      </c>
      <c r="D16" s="1">
        <v>75</v>
      </c>
      <c r="E16" s="1">
        <v>63.5</v>
      </c>
      <c r="F16" s="1">
        <v>88</v>
      </c>
      <c r="G16" s="1">
        <v>0</v>
      </c>
      <c r="H16" s="1">
        <v>63.96</v>
      </c>
      <c r="I16" s="3">
        <v>78.4</v>
      </c>
      <c r="J16" s="1">
        <f t="shared" si="0"/>
        <v>69.736</v>
      </c>
      <c r="K16" s="1" t="s">
        <v>188</v>
      </c>
      <c r="L16" s="2" t="s">
        <v>189</v>
      </c>
      <c r="M16" s="2" t="s">
        <v>190</v>
      </c>
    </row>
    <row r="17" spans="1:13" ht="27" customHeight="1">
      <c r="A17" s="4">
        <v>114</v>
      </c>
      <c r="B17" s="1" t="s">
        <v>82</v>
      </c>
      <c r="C17" s="1" t="s">
        <v>84</v>
      </c>
      <c r="D17" s="1">
        <v>56</v>
      </c>
      <c r="E17" s="1">
        <v>76</v>
      </c>
      <c r="F17" s="1">
        <v>87</v>
      </c>
      <c r="G17" s="1">
        <v>0</v>
      </c>
      <c r="H17" s="1">
        <v>62</v>
      </c>
      <c r="I17" s="3">
        <v>74.9</v>
      </c>
      <c r="J17" s="1">
        <f t="shared" si="0"/>
        <v>67.16</v>
      </c>
      <c r="K17" s="1" t="s">
        <v>188</v>
      </c>
      <c r="L17" s="2" t="s">
        <v>189</v>
      </c>
      <c r="M17" s="2" t="s">
        <v>190</v>
      </c>
    </row>
    <row r="18" spans="1:13" ht="27" customHeight="1">
      <c r="A18" s="4">
        <v>115</v>
      </c>
      <c r="B18" s="1" t="s">
        <v>61</v>
      </c>
      <c r="C18" s="1" t="s">
        <v>85</v>
      </c>
      <c r="D18" s="1">
        <v>62</v>
      </c>
      <c r="E18" s="1">
        <v>57</v>
      </c>
      <c r="F18" s="1">
        <v>95</v>
      </c>
      <c r="G18" s="1">
        <v>0</v>
      </c>
      <c r="H18" s="1">
        <v>61.42</v>
      </c>
      <c r="I18" s="3">
        <v>78.6</v>
      </c>
      <c r="J18" s="1">
        <f t="shared" si="0"/>
        <v>68.292</v>
      </c>
      <c r="K18" s="1" t="s">
        <v>188</v>
      </c>
      <c r="L18" s="2" t="s">
        <v>189</v>
      </c>
      <c r="M18" s="2" t="s">
        <v>190</v>
      </c>
    </row>
    <row r="19" spans="1:13" ht="27" customHeight="1">
      <c r="A19" s="4">
        <v>116</v>
      </c>
      <c r="B19" s="1" t="s">
        <v>72</v>
      </c>
      <c r="C19" s="1" t="s">
        <v>86</v>
      </c>
      <c r="D19" s="1">
        <v>57</v>
      </c>
      <c r="E19" s="1">
        <v>63</v>
      </c>
      <c r="F19" s="1">
        <v>86</v>
      </c>
      <c r="G19" s="1">
        <v>0</v>
      </c>
      <c r="H19" s="1">
        <v>58.67</v>
      </c>
      <c r="I19" s="3">
        <v>76.5</v>
      </c>
      <c r="J19" s="1">
        <f t="shared" si="0"/>
        <v>65.80199999999999</v>
      </c>
      <c r="K19" s="1" t="s">
        <v>188</v>
      </c>
      <c r="L19" s="2" t="s">
        <v>189</v>
      </c>
      <c r="M19" s="2" t="s">
        <v>190</v>
      </c>
    </row>
    <row r="20" spans="1:13" ht="27" customHeight="1">
      <c r="A20" s="4">
        <v>117</v>
      </c>
      <c r="B20" s="1" t="s">
        <v>82</v>
      </c>
      <c r="C20" s="1" t="s">
        <v>87</v>
      </c>
      <c r="D20" s="1">
        <v>67</v>
      </c>
      <c r="E20" s="1">
        <v>75</v>
      </c>
      <c r="F20" s="1">
        <v>103</v>
      </c>
      <c r="G20" s="1">
        <v>0</v>
      </c>
      <c r="H20" s="1">
        <v>69.83</v>
      </c>
      <c r="I20" s="3">
        <v>79.8</v>
      </c>
      <c r="J20" s="1">
        <f t="shared" si="0"/>
        <v>73.818</v>
      </c>
      <c r="K20" s="1" t="s">
        <v>188</v>
      </c>
      <c r="L20" s="2" t="s">
        <v>189</v>
      </c>
      <c r="M20" s="2" t="s">
        <v>190</v>
      </c>
    </row>
    <row r="21" spans="1:13" ht="27" customHeight="1">
      <c r="A21" s="4">
        <v>118</v>
      </c>
      <c r="B21" s="1" t="s">
        <v>79</v>
      </c>
      <c r="C21" s="1" t="s">
        <v>88</v>
      </c>
      <c r="D21" s="1">
        <v>52.9</v>
      </c>
      <c r="E21" s="1">
        <v>65</v>
      </c>
      <c r="F21" s="1">
        <v>133</v>
      </c>
      <c r="G21" s="1">
        <v>0</v>
      </c>
      <c r="H21" s="1">
        <v>73.81</v>
      </c>
      <c r="I21" s="3">
        <v>79</v>
      </c>
      <c r="J21" s="1">
        <f t="shared" si="0"/>
        <v>75.886</v>
      </c>
      <c r="K21" s="1" t="s">
        <v>188</v>
      </c>
      <c r="L21" s="2" t="s">
        <v>189</v>
      </c>
      <c r="M21" s="2" t="s">
        <v>190</v>
      </c>
    </row>
    <row r="22" spans="1:13" ht="27" customHeight="1">
      <c r="A22" s="4">
        <v>119</v>
      </c>
      <c r="B22" s="1" t="s">
        <v>63</v>
      </c>
      <c r="C22" s="1" t="s">
        <v>89</v>
      </c>
      <c r="D22" s="1">
        <v>56</v>
      </c>
      <c r="E22" s="1">
        <v>69.5</v>
      </c>
      <c r="F22" s="1">
        <v>85</v>
      </c>
      <c r="G22" s="1">
        <v>0</v>
      </c>
      <c r="H22" s="1">
        <v>59.71</v>
      </c>
      <c r="I22" s="3">
        <v>77</v>
      </c>
      <c r="J22" s="1">
        <f t="shared" si="0"/>
        <v>66.626</v>
      </c>
      <c r="K22" s="1" t="s">
        <v>188</v>
      </c>
      <c r="L22" s="2" t="s">
        <v>201</v>
      </c>
      <c r="M22" s="2" t="s">
        <v>190</v>
      </c>
    </row>
    <row r="23" spans="1:13" ht="27" customHeight="1">
      <c r="A23" s="4">
        <v>120</v>
      </c>
      <c r="B23" s="1" t="s">
        <v>61</v>
      </c>
      <c r="C23" s="1" t="s">
        <v>90</v>
      </c>
      <c r="D23" s="1">
        <v>63</v>
      </c>
      <c r="E23" s="1">
        <v>56.5</v>
      </c>
      <c r="F23" s="1">
        <v>91</v>
      </c>
      <c r="G23" s="1">
        <v>0</v>
      </c>
      <c r="H23" s="1">
        <v>60.21</v>
      </c>
      <c r="I23" s="3">
        <v>79.2</v>
      </c>
      <c r="J23" s="1">
        <f t="shared" si="0"/>
        <v>67.806</v>
      </c>
      <c r="K23" s="1" t="s">
        <v>188</v>
      </c>
      <c r="L23" s="2" t="s">
        <v>189</v>
      </c>
      <c r="M23" s="2" t="s">
        <v>190</v>
      </c>
    </row>
    <row r="24" spans="1:13" ht="27" customHeight="1">
      <c r="A24" s="4">
        <v>121</v>
      </c>
      <c r="B24" s="1" t="s">
        <v>61</v>
      </c>
      <c r="C24" s="1" t="s">
        <v>91</v>
      </c>
      <c r="D24" s="1">
        <v>56</v>
      </c>
      <c r="E24" s="1">
        <v>54.5</v>
      </c>
      <c r="F24" s="1">
        <v>82</v>
      </c>
      <c r="G24" s="1">
        <v>0</v>
      </c>
      <c r="H24" s="1">
        <v>54.96</v>
      </c>
      <c r="I24" s="3">
        <v>71.6</v>
      </c>
      <c r="J24" s="1">
        <f t="shared" si="0"/>
        <v>61.616</v>
      </c>
      <c r="K24" s="1" t="s">
        <v>188</v>
      </c>
      <c r="L24" s="2" t="s">
        <v>189</v>
      </c>
      <c r="M24" s="2" t="s">
        <v>190</v>
      </c>
    </row>
    <row r="25" spans="1:13" ht="27" customHeight="1">
      <c r="A25" s="4">
        <v>122</v>
      </c>
      <c r="B25" s="1" t="s">
        <v>72</v>
      </c>
      <c r="C25" s="1" t="s">
        <v>92</v>
      </c>
      <c r="D25" s="1">
        <v>54</v>
      </c>
      <c r="E25" s="1">
        <v>71</v>
      </c>
      <c r="F25" s="1">
        <v>78</v>
      </c>
      <c r="G25" s="1">
        <v>0</v>
      </c>
      <c r="H25" s="1">
        <v>57.25</v>
      </c>
      <c r="I25" s="3">
        <v>76.2</v>
      </c>
      <c r="J25" s="1">
        <f t="shared" si="0"/>
        <v>64.83000000000001</v>
      </c>
      <c r="K25" s="1" t="s">
        <v>188</v>
      </c>
      <c r="L25" s="2" t="s">
        <v>189</v>
      </c>
      <c r="M25" s="2" t="s">
        <v>190</v>
      </c>
    </row>
    <row r="26" spans="1:13" ht="27" customHeight="1">
      <c r="A26" s="4">
        <v>123</v>
      </c>
      <c r="B26" s="1" t="s">
        <v>65</v>
      </c>
      <c r="C26" s="1" t="s">
        <v>93</v>
      </c>
      <c r="D26" s="1">
        <v>56</v>
      </c>
      <c r="E26" s="1">
        <v>66</v>
      </c>
      <c r="F26" s="1">
        <v>90</v>
      </c>
      <c r="G26" s="1">
        <v>0</v>
      </c>
      <c r="H26" s="1">
        <v>60.5</v>
      </c>
      <c r="I26" s="3">
        <v>77.4</v>
      </c>
      <c r="J26" s="1">
        <f t="shared" si="0"/>
        <v>67.26</v>
      </c>
      <c r="K26" s="1" t="s">
        <v>188</v>
      </c>
      <c r="L26" s="2" t="s">
        <v>201</v>
      </c>
      <c r="M26" s="2" t="s">
        <v>190</v>
      </c>
    </row>
    <row r="27" spans="1:13" ht="27" customHeight="1">
      <c r="A27" s="4">
        <v>124</v>
      </c>
      <c r="B27" s="1" t="s">
        <v>65</v>
      </c>
      <c r="C27" s="1" t="s">
        <v>94</v>
      </c>
      <c r="D27" s="1">
        <v>61</v>
      </c>
      <c r="E27" s="1">
        <v>66</v>
      </c>
      <c r="F27" s="1">
        <v>102</v>
      </c>
      <c r="G27" s="1">
        <v>0</v>
      </c>
      <c r="H27" s="1">
        <v>65.75</v>
      </c>
      <c r="I27" s="3">
        <v>75.8</v>
      </c>
      <c r="J27" s="1">
        <f t="shared" si="0"/>
        <v>69.77</v>
      </c>
      <c r="K27" s="1" t="s">
        <v>188</v>
      </c>
      <c r="L27" s="2" t="s">
        <v>201</v>
      </c>
      <c r="M27" s="2" t="s">
        <v>190</v>
      </c>
    </row>
    <row r="28" spans="1:13" ht="27" customHeight="1">
      <c r="A28" s="4">
        <v>125</v>
      </c>
      <c r="B28" s="1" t="s">
        <v>67</v>
      </c>
      <c r="C28" s="1" t="s">
        <v>95</v>
      </c>
      <c r="D28" s="1">
        <v>73.7</v>
      </c>
      <c r="E28" s="1">
        <v>63</v>
      </c>
      <c r="F28" s="1">
        <v>133</v>
      </c>
      <c r="G28" s="1">
        <v>0</v>
      </c>
      <c r="H28" s="1">
        <v>78.51</v>
      </c>
      <c r="I28" s="3">
        <v>75.6</v>
      </c>
      <c r="J28" s="1">
        <f t="shared" si="0"/>
        <v>77.346</v>
      </c>
      <c r="K28" s="1" t="s">
        <v>188</v>
      </c>
      <c r="L28" s="2" t="s">
        <v>189</v>
      </c>
      <c r="M28" s="2" t="s">
        <v>190</v>
      </c>
    </row>
    <row r="29" spans="1:13" ht="27" customHeight="1">
      <c r="A29" s="4">
        <v>126</v>
      </c>
      <c r="B29" s="1" t="s">
        <v>72</v>
      </c>
      <c r="C29" s="1" t="s">
        <v>96</v>
      </c>
      <c r="D29" s="1">
        <v>68</v>
      </c>
      <c r="E29" s="1">
        <v>74</v>
      </c>
      <c r="F29" s="1">
        <v>88</v>
      </c>
      <c r="G29" s="1">
        <v>0</v>
      </c>
      <c r="H29" s="1">
        <v>64.83</v>
      </c>
      <c r="I29" s="3">
        <v>77.3</v>
      </c>
      <c r="J29" s="1">
        <f t="shared" si="0"/>
        <v>69.818</v>
      </c>
      <c r="K29" s="1" t="s">
        <v>188</v>
      </c>
      <c r="L29" s="2" t="s">
        <v>189</v>
      </c>
      <c r="M29" s="2" t="s">
        <v>190</v>
      </c>
    </row>
    <row r="30" spans="1:13" ht="27" customHeight="1">
      <c r="A30" s="4">
        <v>127</v>
      </c>
      <c r="B30" s="1" t="s">
        <v>67</v>
      </c>
      <c r="C30" s="1" t="s">
        <v>97</v>
      </c>
      <c r="D30" s="1">
        <v>60.2</v>
      </c>
      <c r="E30" s="1">
        <v>63.5</v>
      </c>
      <c r="F30" s="1">
        <v>134</v>
      </c>
      <c r="G30" s="1">
        <v>0</v>
      </c>
      <c r="H30" s="1">
        <v>75.59</v>
      </c>
      <c r="I30" s="3">
        <v>77</v>
      </c>
      <c r="J30" s="1">
        <f t="shared" si="0"/>
        <v>76.154</v>
      </c>
      <c r="K30" s="1" t="s">
        <v>188</v>
      </c>
      <c r="L30" s="2" t="s">
        <v>189</v>
      </c>
      <c r="M30" s="2" t="s">
        <v>190</v>
      </c>
    </row>
    <row r="31" spans="1:13" ht="27" customHeight="1">
      <c r="A31" s="4">
        <v>128</v>
      </c>
      <c r="B31" s="1" t="s">
        <v>61</v>
      </c>
      <c r="C31" s="1" t="s">
        <v>98</v>
      </c>
      <c r="D31" s="1">
        <v>63</v>
      </c>
      <c r="E31" s="1">
        <v>70</v>
      </c>
      <c r="F31" s="1">
        <v>80</v>
      </c>
      <c r="G31" s="1">
        <v>0</v>
      </c>
      <c r="H31" s="1">
        <v>59.92</v>
      </c>
      <c r="I31" s="3">
        <v>77.8</v>
      </c>
      <c r="J31" s="1">
        <f t="shared" si="0"/>
        <v>67.072</v>
      </c>
      <c r="K31" s="1" t="s">
        <v>188</v>
      </c>
      <c r="L31" s="2" t="s">
        <v>189</v>
      </c>
      <c r="M31" s="2" t="s">
        <v>190</v>
      </c>
    </row>
    <row r="32" spans="1:13" ht="27" customHeight="1">
      <c r="A32" s="4">
        <v>129</v>
      </c>
      <c r="B32" s="1" t="s">
        <v>61</v>
      </c>
      <c r="C32" s="1" t="s">
        <v>99</v>
      </c>
      <c r="D32" s="1">
        <v>71</v>
      </c>
      <c r="E32" s="1">
        <v>65</v>
      </c>
      <c r="F32" s="1">
        <v>92</v>
      </c>
      <c r="G32" s="1">
        <v>0</v>
      </c>
      <c r="H32" s="1">
        <v>64.67</v>
      </c>
      <c r="I32" s="3">
        <v>79.2</v>
      </c>
      <c r="J32" s="1">
        <f t="shared" si="0"/>
        <v>70.482</v>
      </c>
      <c r="K32" s="1" t="s">
        <v>188</v>
      </c>
      <c r="L32" s="2" t="s">
        <v>189</v>
      </c>
      <c r="M32" s="2" t="s">
        <v>190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P7" sqref="P7"/>
    </sheetView>
  </sheetViews>
  <sheetFormatPr defaultColWidth="9.00390625" defaultRowHeight="27" customHeight="1"/>
  <cols>
    <col min="1" max="1" width="7.50390625" style="4" customWidth="1"/>
    <col min="2" max="2" width="8.25390625" style="1" customWidth="1"/>
    <col min="3" max="3" width="13.875" style="1" customWidth="1"/>
    <col min="4" max="10" width="9.00390625" style="1" customWidth="1"/>
    <col min="11" max="11" width="10.25390625" style="1" customWidth="1"/>
    <col min="12" max="12" width="5.50390625" style="1" bestFit="1" customWidth="1"/>
    <col min="13" max="13" width="16.125" style="1" bestFit="1" customWidth="1"/>
    <col min="14" max="16384" width="9.00390625" style="1" customWidth="1"/>
  </cols>
  <sheetData>
    <row r="1" spans="1:13" ht="27" customHeight="1">
      <c r="A1" s="4" t="s">
        <v>233</v>
      </c>
      <c r="B1" s="1" t="s">
        <v>176</v>
      </c>
      <c r="C1" s="1" t="s">
        <v>177</v>
      </c>
      <c r="D1" s="1" t="s">
        <v>178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139</v>
      </c>
      <c r="J1" s="1" t="s">
        <v>140</v>
      </c>
      <c r="K1" s="1" t="s">
        <v>183</v>
      </c>
      <c r="L1" s="2" t="s">
        <v>184</v>
      </c>
      <c r="M1" s="2" t="s">
        <v>185</v>
      </c>
    </row>
    <row r="2" spans="1:13" ht="27" customHeight="1">
      <c r="A2" s="4">
        <v>130</v>
      </c>
      <c r="B2" s="1" t="s">
        <v>101</v>
      </c>
      <c r="C2" s="1" t="s">
        <v>102</v>
      </c>
      <c r="D2" s="1">
        <v>57</v>
      </c>
      <c r="E2" s="1">
        <v>68.5</v>
      </c>
      <c r="F2" s="1">
        <v>98</v>
      </c>
      <c r="G2" s="1">
        <v>0</v>
      </c>
      <c r="H2" s="1">
        <v>64.04</v>
      </c>
      <c r="I2" s="3">
        <v>66.6</v>
      </c>
      <c r="J2" s="1">
        <f aca="true" t="shared" si="0" ref="J2:J33">H2*60%+I2*40%</f>
        <v>65.064</v>
      </c>
      <c r="K2" s="1" t="s">
        <v>188</v>
      </c>
      <c r="L2" s="2" t="s">
        <v>189</v>
      </c>
      <c r="M2" s="2" t="s">
        <v>190</v>
      </c>
    </row>
    <row r="3" spans="1:13" ht="27" customHeight="1">
      <c r="A3" s="4">
        <v>131</v>
      </c>
      <c r="B3" s="1" t="s">
        <v>103</v>
      </c>
      <c r="C3" s="1" t="s">
        <v>104</v>
      </c>
      <c r="D3" s="1">
        <v>67</v>
      </c>
      <c r="E3" s="1">
        <v>72.5</v>
      </c>
      <c r="F3" s="1">
        <v>101</v>
      </c>
      <c r="G3" s="1">
        <v>0</v>
      </c>
      <c r="H3" s="1">
        <v>68.54</v>
      </c>
      <c r="I3" s="3">
        <v>81.2</v>
      </c>
      <c r="J3" s="1">
        <f t="shared" si="0"/>
        <v>73.60400000000001</v>
      </c>
      <c r="K3" s="1" t="s">
        <v>241</v>
      </c>
      <c r="L3" s="2" t="s">
        <v>189</v>
      </c>
      <c r="M3" s="2" t="s">
        <v>190</v>
      </c>
    </row>
    <row r="4" spans="1:13" ht="27" customHeight="1">
      <c r="A4" s="4">
        <v>132</v>
      </c>
      <c r="B4" s="1" t="s">
        <v>103</v>
      </c>
      <c r="C4" s="1" t="s">
        <v>105</v>
      </c>
      <c r="D4" s="1">
        <v>54</v>
      </c>
      <c r="E4" s="1">
        <v>63.5</v>
      </c>
      <c r="F4" s="1">
        <v>88</v>
      </c>
      <c r="G4" s="1">
        <v>0</v>
      </c>
      <c r="H4" s="1">
        <v>58.71</v>
      </c>
      <c r="I4" s="3">
        <v>73</v>
      </c>
      <c r="J4" s="1">
        <f t="shared" si="0"/>
        <v>64.426</v>
      </c>
      <c r="K4" s="1" t="s">
        <v>188</v>
      </c>
      <c r="L4" s="2" t="s">
        <v>189</v>
      </c>
      <c r="M4" s="2" t="s">
        <v>190</v>
      </c>
    </row>
    <row r="5" spans="1:13" ht="27" customHeight="1">
      <c r="A5" s="4">
        <v>133</v>
      </c>
      <c r="B5" s="1" t="s">
        <v>103</v>
      </c>
      <c r="C5" s="1" t="s">
        <v>106</v>
      </c>
      <c r="D5" s="1">
        <v>58</v>
      </c>
      <c r="E5" s="1">
        <v>65.5</v>
      </c>
      <c r="F5" s="1">
        <v>81</v>
      </c>
      <c r="G5" s="1">
        <v>0</v>
      </c>
      <c r="H5" s="1">
        <v>57.88</v>
      </c>
      <c r="I5" s="3">
        <v>76.4</v>
      </c>
      <c r="J5" s="1">
        <f t="shared" si="0"/>
        <v>65.28800000000001</v>
      </c>
      <c r="K5" s="1" t="s">
        <v>188</v>
      </c>
      <c r="L5" s="2" t="s">
        <v>189</v>
      </c>
      <c r="M5" s="2" t="s">
        <v>190</v>
      </c>
    </row>
    <row r="6" spans="1:13" ht="27" customHeight="1">
      <c r="A6" s="4">
        <v>134</v>
      </c>
      <c r="B6" s="1" t="s">
        <v>101</v>
      </c>
      <c r="C6" s="1" t="s">
        <v>107</v>
      </c>
      <c r="D6" s="1">
        <v>70</v>
      </c>
      <c r="E6" s="1">
        <v>71</v>
      </c>
      <c r="F6" s="1">
        <v>101</v>
      </c>
      <c r="G6" s="1">
        <v>0</v>
      </c>
      <c r="H6" s="1">
        <v>68.92</v>
      </c>
      <c r="I6" s="3">
        <v>75</v>
      </c>
      <c r="J6" s="1">
        <f t="shared" si="0"/>
        <v>71.352</v>
      </c>
      <c r="K6" s="1" t="s">
        <v>188</v>
      </c>
      <c r="L6" s="2" t="s">
        <v>189</v>
      </c>
      <c r="M6" s="2" t="s">
        <v>190</v>
      </c>
    </row>
    <row r="7" spans="1:13" ht="27" customHeight="1">
      <c r="A7" s="4">
        <v>135</v>
      </c>
      <c r="B7" s="1" t="s">
        <v>103</v>
      </c>
      <c r="C7" s="1" t="s">
        <v>108</v>
      </c>
      <c r="D7" s="1">
        <v>61</v>
      </c>
      <c r="E7" s="1">
        <v>71.5</v>
      </c>
      <c r="F7" s="1">
        <v>77</v>
      </c>
      <c r="G7" s="1">
        <v>0</v>
      </c>
      <c r="H7" s="1">
        <v>58.79</v>
      </c>
      <c r="I7" s="3">
        <v>63.6</v>
      </c>
      <c r="J7" s="1">
        <f t="shared" si="0"/>
        <v>60.714</v>
      </c>
      <c r="K7" s="1" t="s">
        <v>188</v>
      </c>
      <c r="L7" s="2" t="s">
        <v>189</v>
      </c>
      <c r="M7" s="2" t="s">
        <v>190</v>
      </c>
    </row>
    <row r="8" spans="1:13" ht="27" customHeight="1">
      <c r="A8" s="4">
        <v>136</v>
      </c>
      <c r="B8" s="1" t="s">
        <v>101</v>
      </c>
      <c r="C8" s="1" t="s">
        <v>109</v>
      </c>
      <c r="D8" s="1">
        <v>65</v>
      </c>
      <c r="E8" s="1">
        <v>71</v>
      </c>
      <c r="F8" s="1">
        <v>93</v>
      </c>
      <c r="G8" s="1">
        <v>0</v>
      </c>
      <c r="H8" s="1">
        <v>65</v>
      </c>
      <c r="I8" s="3">
        <v>78.8</v>
      </c>
      <c r="J8" s="1">
        <f t="shared" si="0"/>
        <v>70.52</v>
      </c>
      <c r="K8" s="1" t="s">
        <v>188</v>
      </c>
      <c r="L8" s="2" t="s">
        <v>189</v>
      </c>
      <c r="M8" s="2" t="s">
        <v>190</v>
      </c>
    </row>
    <row r="9" spans="1:13" ht="27" customHeight="1">
      <c r="A9" s="4">
        <v>137</v>
      </c>
      <c r="B9" s="1" t="s">
        <v>110</v>
      </c>
      <c r="C9" s="1" t="s">
        <v>111</v>
      </c>
      <c r="D9" s="1">
        <v>56</v>
      </c>
      <c r="E9" s="1">
        <v>67.5</v>
      </c>
      <c r="F9" s="1">
        <v>96</v>
      </c>
      <c r="G9" s="1">
        <v>0</v>
      </c>
      <c r="H9" s="1">
        <v>62.88</v>
      </c>
      <c r="I9" s="3">
        <v>78.6</v>
      </c>
      <c r="J9" s="1">
        <f t="shared" si="0"/>
        <v>69.168</v>
      </c>
      <c r="K9" s="1" t="s">
        <v>188</v>
      </c>
      <c r="L9" s="2" t="s">
        <v>201</v>
      </c>
      <c r="M9" s="2" t="s">
        <v>190</v>
      </c>
    </row>
    <row r="10" spans="1:13" ht="27" customHeight="1">
      <c r="A10" s="4">
        <v>138</v>
      </c>
      <c r="B10" s="1" t="s">
        <v>101</v>
      </c>
      <c r="C10" s="1" t="s">
        <v>112</v>
      </c>
      <c r="D10" s="1">
        <v>63</v>
      </c>
      <c r="E10" s="1">
        <v>57</v>
      </c>
      <c r="F10" s="1">
        <v>89</v>
      </c>
      <c r="G10" s="1">
        <v>0</v>
      </c>
      <c r="H10" s="1">
        <v>59.67</v>
      </c>
      <c r="I10" s="3">
        <v>70.4</v>
      </c>
      <c r="J10" s="1">
        <f t="shared" si="0"/>
        <v>63.962</v>
      </c>
      <c r="K10" s="1" t="s">
        <v>188</v>
      </c>
      <c r="L10" s="2" t="s">
        <v>189</v>
      </c>
      <c r="M10" s="2" t="s">
        <v>190</v>
      </c>
    </row>
    <row r="11" spans="1:13" ht="27" customHeight="1">
      <c r="A11" s="4">
        <v>139</v>
      </c>
      <c r="B11" s="1" t="s">
        <v>101</v>
      </c>
      <c r="C11" s="1" t="s">
        <v>113</v>
      </c>
      <c r="D11" s="1">
        <v>55</v>
      </c>
      <c r="E11" s="1">
        <v>70.5</v>
      </c>
      <c r="F11" s="1">
        <v>90</v>
      </c>
      <c r="G11" s="1">
        <v>0</v>
      </c>
      <c r="H11" s="1">
        <v>61.38</v>
      </c>
      <c r="I11" s="3">
        <v>75</v>
      </c>
      <c r="J11" s="1">
        <f t="shared" si="0"/>
        <v>66.828</v>
      </c>
      <c r="K11" s="1" t="s">
        <v>188</v>
      </c>
      <c r="L11" s="2" t="s">
        <v>189</v>
      </c>
      <c r="M11" s="2" t="s">
        <v>190</v>
      </c>
    </row>
    <row r="12" spans="1:13" ht="27" customHeight="1">
      <c r="A12" s="4">
        <v>140</v>
      </c>
      <c r="B12" s="1" t="s">
        <v>101</v>
      </c>
      <c r="C12" s="1" t="s">
        <v>114</v>
      </c>
      <c r="D12" s="1">
        <v>52</v>
      </c>
      <c r="E12" s="1">
        <v>61</v>
      </c>
      <c r="F12" s="1">
        <v>78</v>
      </c>
      <c r="G12" s="1">
        <v>0</v>
      </c>
      <c r="H12" s="1">
        <v>54.25</v>
      </c>
      <c r="I12" s="3">
        <v>69.4</v>
      </c>
      <c r="J12" s="1">
        <f t="shared" si="0"/>
        <v>60.31</v>
      </c>
      <c r="K12" s="1" t="s">
        <v>188</v>
      </c>
      <c r="L12" s="2" t="s">
        <v>189</v>
      </c>
      <c r="M12" s="2" t="s">
        <v>190</v>
      </c>
    </row>
    <row r="13" spans="1:13" ht="27" customHeight="1">
      <c r="A13" s="4">
        <v>141</v>
      </c>
      <c r="B13" s="1" t="s">
        <v>110</v>
      </c>
      <c r="C13" s="1" t="s">
        <v>115</v>
      </c>
      <c r="D13" s="1">
        <v>63</v>
      </c>
      <c r="E13" s="1">
        <v>63.5</v>
      </c>
      <c r="F13" s="1">
        <v>100</v>
      </c>
      <c r="G13" s="1">
        <v>0</v>
      </c>
      <c r="H13" s="1">
        <v>64.96</v>
      </c>
      <c r="I13" s="3">
        <v>72.6</v>
      </c>
      <c r="J13" s="1">
        <f t="shared" si="0"/>
        <v>68.01599999999999</v>
      </c>
      <c r="K13" s="1" t="s">
        <v>188</v>
      </c>
      <c r="L13" s="2" t="s">
        <v>201</v>
      </c>
      <c r="M13" s="2" t="s">
        <v>190</v>
      </c>
    </row>
    <row r="14" spans="1:13" ht="27" customHeight="1">
      <c r="A14" s="4">
        <v>142</v>
      </c>
      <c r="B14" s="1" t="s">
        <v>110</v>
      </c>
      <c r="C14" s="1" t="s">
        <v>116</v>
      </c>
      <c r="D14" s="1">
        <v>55</v>
      </c>
      <c r="E14" s="1">
        <v>68</v>
      </c>
      <c r="F14" s="1">
        <v>97</v>
      </c>
      <c r="G14" s="1">
        <v>0</v>
      </c>
      <c r="H14" s="1">
        <v>63.08</v>
      </c>
      <c r="I14" s="3">
        <v>77.8</v>
      </c>
      <c r="J14" s="1">
        <f t="shared" si="0"/>
        <v>68.968</v>
      </c>
      <c r="K14" s="1" t="s">
        <v>188</v>
      </c>
      <c r="L14" s="2" t="s">
        <v>201</v>
      </c>
      <c r="M14" s="2" t="s">
        <v>190</v>
      </c>
    </row>
    <row r="15" spans="1:13" ht="27" customHeight="1">
      <c r="A15" s="4">
        <v>143</v>
      </c>
      <c r="B15" s="1" t="s">
        <v>117</v>
      </c>
      <c r="C15" s="1" t="s">
        <v>118</v>
      </c>
      <c r="D15" s="1">
        <v>67.8</v>
      </c>
      <c r="E15" s="1">
        <v>71</v>
      </c>
      <c r="F15" s="1">
        <v>113</v>
      </c>
      <c r="G15" s="1">
        <v>0</v>
      </c>
      <c r="H15" s="1">
        <v>72.37</v>
      </c>
      <c r="I15" s="3">
        <v>75</v>
      </c>
      <c r="J15" s="1">
        <f t="shared" si="0"/>
        <v>73.422</v>
      </c>
      <c r="K15" s="1" t="s">
        <v>188</v>
      </c>
      <c r="L15" s="2" t="s">
        <v>189</v>
      </c>
      <c r="M15" s="2" t="s">
        <v>190</v>
      </c>
    </row>
    <row r="16" spans="1:13" ht="27" customHeight="1">
      <c r="A16" s="4">
        <v>144</v>
      </c>
      <c r="B16" s="1" t="s">
        <v>103</v>
      </c>
      <c r="C16" s="1" t="s">
        <v>119</v>
      </c>
      <c r="D16" s="1">
        <v>69</v>
      </c>
      <c r="E16" s="1">
        <v>58.5</v>
      </c>
      <c r="F16" s="1">
        <v>88</v>
      </c>
      <c r="G16" s="1">
        <v>0</v>
      </c>
      <c r="H16" s="1">
        <v>61.21</v>
      </c>
      <c r="I16" s="3">
        <v>76</v>
      </c>
      <c r="J16" s="1">
        <f t="shared" si="0"/>
        <v>67.126</v>
      </c>
      <c r="K16" s="1" t="s">
        <v>188</v>
      </c>
      <c r="L16" s="2" t="s">
        <v>189</v>
      </c>
      <c r="M16" s="2" t="s">
        <v>190</v>
      </c>
    </row>
    <row r="17" spans="1:13" ht="27" customHeight="1">
      <c r="A17" s="4">
        <v>145</v>
      </c>
      <c r="B17" s="1" t="s">
        <v>101</v>
      </c>
      <c r="C17" s="1" t="s">
        <v>120</v>
      </c>
      <c r="D17" s="1">
        <v>61</v>
      </c>
      <c r="E17" s="1">
        <v>68</v>
      </c>
      <c r="F17" s="1">
        <v>72</v>
      </c>
      <c r="G17" s="1">
        <v>0</v>
      </c>
      <c r="H17" s="1">
        <v>56.25</v>
      </c>
      <c r="I17" s="3">
        <v>72.6</v>
      </c>
      <c r="J17" s="1">
        <f t="shared" si="0"/>
        <v>62.79</v>
      </c>
      <c r="K17" s="1" t="s">
        <v>188</v>
      </c>
      <c r="L17" s="2" t="s">
        <v>189</v>
      </c>
      <c r="M17" s="2" t="s">
        <v>190</v>
      </c>
    </row>
    <row r="18" spans="1:13" ht="27" customHeight="1">
      <c r="A18" s="4">
        <v>146</v>
      </c>
      <c r="B18" s="1" t="s">
        <v>101</v>
      </c>
      <c r="C18" s="1" t="s">
        <v>121</v>
      </c>
      <c r="D18" s="1">
        <v>62</v>
      </c>
      <c r="E18" s="1">
        <v>70</v>
      </c>
      <c r="F18" s="1">
        <v>99</v>
      </c>
      <c r="G18" s="1">
        <v>0</v>
      </c>
      <c r="H18" s="1">
        <v>66</v>
      </c>
      <c r="I18" s="3">
        <v>78.6</v>
      </c>
      <c r="J18" s="1">
        <f t="shared" si="0"/>
        <v>71.03999999999999</v>
      </c>
      <c r="K18" s="1" t="s">
        <v>188</v>
      </c>
      <c r="L18" s="2" t="s">
        <v>189</v>
      </c>
      <c r="M18" s="2" t="s">
        <v>190</v>
      </c>
    </row>
    <row r="19" spans="1:13" ht="27" customHeight="1">
      <c r="A19" s="4">
        <v>147</v>
      </c>
      <c r="B19" s="1" t="s">
        <v>103</v>
      </c>
      <c r="C19" s="1" t="s">
        <v>122</v>
      </c>
      <c r="D19" s="1">
        <v>57</v>
      </c>
      <c r="E19" s="1">
        <v>63.5</v>
      </c>
      <c r="F19" s="1">
        <v>87</v>
      </c>
      <c r="G19" s="1">
        <v>0</v>
      </c>
      <c r="H19" s="1">
        <v>59.13</v>
      </c>
      <c r="I19" s="3">
        <v>71</v>
      </c>
      <c r="J19" s="1">
        <f t="shared" si="0"/>
        <v>63.878</v>
      </c>
      <c r="K19" s="1" t="s">
        <v>188</v>
      </c>
      <c r="L19" s="2" t="s">
        <v>189</v>
      </c>
      <c r="M19" s="2" t="s">
        <v>190</v>
      </c>
    </row>
    <row r="20" spans="1:13" ht="27" customHeight="1">
      <c r="A20" s="4">
        <v>148</v>
      </c>
      <c r="B20" s="1" t="s">
        <v>101</v>
      </c>
      <c r="C20" s="1" t="s">
        <v>123</v>
      </c>
      <c r="D20" s="1">
        <v>69</v>
      </c>
      <c r="E20" s="1">
        <v>59</v>
      </c>
      <c r="F20" s="1">
        <v>72</v>
      </c>
      <c r="G20" s="1">
        <v>0</v>
      </c>
      <c r="H20" s="1">
        <v>56</v>
      </c>
      <c r="I20" s="3">
        <v>73.6</v>
      </c>
      <c r="J20" s="1">
        <f t="shared" si="0"/>
        <v>63.04</v>
      </c>
      <c r="K20" s="1" t="s">
        <v>188</v>
      </c>
      <c r="L20" s="2" t="s">
        <v>189</v>
      </c>
      <c r="M20" s="2" t="s">
        <v>190</v>
      </c>
    </row>
    <row r="21" spans="1:13" ht="27" customHeight="1">
      <c r="A21" s="4">
        <v>149</v>
      </c>
      <c r="B21" s="1" t="s">
        <v>124</v>
      </c>
      <c r="C21" s="1" t="s">
        <v>125</v>
      </c>
      <c r="D21" s="1">
        <v>72.8</v>
      </c>
      <c r="E21" s="1">
        <v>61</v>
      </c>
      <c r="F21" s="1">
        <v>133</v>
      </c>
      <c r="G21" s="1">
        <v>0</v>
      </c>
      <c r="H21" s="1">
        <v>77.78</v>
      </c>
      <c r="I21" s="3">
        <v>78.6</v>
      </c>
      <c r="J21" s="1">
        <f t="shared" si="0"/>
        <v>78.108</v>
      </c>
      <c r="K21" s="1" t="s">
        <v>188</v>
      </c>
      <c r="L21" s="2" t="s">
        <v>201</v>
      </c>
      <c r="M21" s="2" t="s">
        <v>190</v>
      </c>
    </row>
    <row r="22" spans="1:13" ht="27" customHeight="1">
      <c r="A22" s="4">
        <v>150</v>
      </c>
      <c r="B22" s="1" t="s">
        <v>110</v>
      </c>
      <c r="C22" s="1" t="s">
        <v>126</v>
      </c>
      <c r="D22" s="1">
        <v>54</v>
      </c>
      <c r="E22" s="1">
        <v>71.5</v>
      </c>
      <c r="F22" s="1">
        <v>91</v>
      </c>
      <c r="G22" s="1">
        <v>0</v>
      </c>
      <c r="H22" s="1">
        <v>61.71</v>
      </c>
      <c r="I22" s="3">
        <v>77.2</v>
      </c>
      <c r="J22" s="1">
        <f t="shared" si="0"/>
        <v>67.906</v>
      </c>
      <c r="K22" s="1" t="s">
        <v>188</v>
      </c>
      <c r="L22" s="2" t="s">
        <v>201</v>
      </c>
      <c r="M22" s="2" t="s">
        <v>190</v>
      </c>
    </row>
    <row r="23" spans="1:13" ht="27" customHeight="1">
      <c r="A23" s="4">
        <v>151</v>
      </c>
      <c r="B23" s="1" t="s">
        <v>101</v>
      </c>
      <c r="C23" s="1" t="s">
        <v>127</v>
      </c>
      <c r="D23" s="1">
        <v>56</v>
      </c>
      <c r="E23" s="1">
        <v>60.5</v>
      </c>
      <c r="F23" s="1">
        <v>93</v>
      </c>
      <c r="G23" s="1">
        <v>0</v>
      </c>
      <c r="H23" s="1">
        <v>60.13</v>
      </c>
      <c r="I23" s="3">
        <v>74.4</v>
      </c>
      <c r="J23" s="1">
        <f t="shared" si="0"/>
        <v>65.83800000000001</v>
      </c>
      <c r="K23" s="1" t="s">
        <v>188</v>
      </c>
      <c r="L23" s="2" t="s">
        <v>189</v>
      </c>
      <c r="M23" s="2" t="s">
        <v>190</v>
      </c>
    </row>
    <row r="24" spans="1:13" ht="27" customHeight="1">
      <c r="A24" s="4">
        <v>152</v>
      </c>
      <c r="B24" s="1" t="s">
        <v>103</v>
      </c>
      <c r="C24" s="1" t="s">
        <v>128</v>
      </c>
      <c r="D24" s="1">
        <v>59</v>
      </c>
      <c r="E24" s="1">
        <v>60.5</v>
      </c>
      <c r="F24" s="1">
        <v>83</v>
      </c>
      <c r="G24" s="1">
        <v>0</v>
      </c>
      <c r="H24" s="1">
        <v>57.54</v>
      </c>
      <c r="I24" s="3">
        <v>74.4</v>
      </c>
      <c r="J24" s="1">
        <f t="shared" si="0"/>
        <v>64.284</v>
      </c>
      <c r="K24" s="1" t="s">
        <v>188</v>
      </c>
      <c r="L24" s="2" t="s">
        <v>189</v>
      </c>
      <c r="M24" s="2" t="s">
        <v>190</v>
      </c>
    </row>
    <row r="25" spans="1:13" ht="27" customHeight="1">
      <c r="A25" s="4">
        <v>153</v>
      </c>
      <c r="B25" s="1" t="s">
        <v>101</v>
      </c>
      <c r="C25" s="1" t="s">
        <v>129</v>
      </c>
      <c r="D25" s="1">
        <v>67</v>
      </c>
      <c r="E25" s="1">
        <v>62</v>
      </c>
      <c r="F25" s="1">
        <v>102</v>
      </c>
      <c r="G25" s="1">
        <v>0</v>
      </c>
      <c r="H25" s="1">
        <v>66.25</v>
      </c>
      <c r="I25" s="3">
        <v>76.6</v>
      </c>
      <c r="J25" s="1">
        <f t="shared" si="0"/>
        <v>70.39</v>
      </c>
      <c r="K25" s="1" t="s">
        <v>188</v>
      </c>
      <c r="L25" s="2" t="s">
        <v>189</v>
      </c>
      <c r="M25" s="2" t="s">
        <v>190</v>
      </c>
    </row>
    <row r="26" spans="1:13" ht="27" customHeight="1">
      <c r="A26" s="4">
        <v>154</v>
      </c>
      <c r="B26" s="1" t="s">
        <v>110</v>
      </c>
      <c r="C26" s="1" t="s">
        <v>130</v>
      </c>
      <c r="D26" s="1">
        <v>63</v>
      </c>
      <c r="E26" s="1">
        <v>70</v>
      </c>
      <c r="F26" s="1">
        <v>97</v>
      </c>
      <c r="G26" s="1">
        <v>0</v>
      </c>
      <c r="H26" s="1">
        <v>65.58</v>
      </c>
      <c r="I26" s="3">
        <v>77.2</v>
      </c>
      <c r="J26" s="1">
        <f t="shared" si="0"/>
        <v>70.22800000000001</v>
      </c>
      <c r="K26" s="1" t="s">
        <v>188</v>
      </c>
      <c r="L26" s="2" t="s">
        <v>201</v>
      </c>
      <c r="M26" s="2" t="s">
        <v>190</v>
      </c>
    </row>
    <row r="27" spans="1:13" ht="27" customHeight="1">
      <c r="A27" s="4">
        <v>155</v>
      </c>
      <c r="B27" s="1" t="s">
        <v>131</v>
      </c>
      <c r="C27" s="1" t="s">
        <v>132</v>
      </c>
      <c r="D27" s="1">
        <v>59</v>
      </c>
      <c r="E27" s="1">
        <v>68</v>
      </c>
      <c r="F27" s="1">
        <v>80</v>
      </c>
      <c r="G27" s="1">
        <v>0</v>
      </c>
      <c r="H27" s="1">
        <v>58.42</v>
      </c>
      <c r="I27" s="3">
        <v>74.2</v>
      </c>
      <c r="J27" s="1">
        <f t="shared" si="0"/>
        <v>64.732</v>
      </c>
      <c r="K27" s="1" t="s">
        <v>188</v>
      </c>
      <c r="L27" s="2" t="s">
        <v>189</v>
      </c>
      <c r="M27" s="2" t="s">
        <v>190</v>
      </c>
    </row>
    <row r="28" spans="1:13" ht="27" customHeight="1">
      <c r="A28" s="4">
        <v>156</v>
      </c>
      <c r="B28" s="1" t="s">
        <v>101</v>
      </c>
      <c r="C28" s="1" t="s">
        <v>133</v>
      </c>
      <c r="D28" s="1">
        <v>69</v>
      </c>
      <c r="E28" s="1">
        <v>57</v>
      </c>
      <c r="F28" s="1">
        <v>105</v>
      </c>
      <c r="G28" s="1">
        <v>0</v>
      </c>
      <c r="H28" s="1">
        <v>66.5</v>
      </c>
      <c r="I28" s="3">
        <v>75.6</v>
      </c>
      <c r="J28" s="1">
        <f t="shared" si="0"/>
        <v>70.14</v>
      </c>
      <c r="K28" s="1" t="s">
        <v>188</v>
      </c>
      <c r="L28" s="2" t="s">
        <v>189</v>
      </c>
      <c r="M28" s="2" t="s">
        <v>190</v>
      </c>
    </row>
    <row r="29" spans="1:13" ht="27" customHeight="1">
      <c r="A29" s="4">
        <v>157</v>
      </c>
      <c r="B29" s="1" t="s">
        <v>110</v>
      </c>
      <c r="C29" s="1" t="s">
        <v>134</v>
      </c>
      <c r="D29" s="1">
        <v>60</v>
      </c>
      <c r="E29" s="1">
        <v>70.5</v>
      </c>
      <c r="F29" s="1">
        <v>82</v>
      </c>
      <c r="G29" s="1">
        <v>0</v>
      </c>
      <c r="H29" s="1">
        <v>59.96</v>
      </c>
      <c r="I29" s="3">
        <v>72.6</v>
      </c>
      <c r="J29" s="1">
        <f t="shared" si="0"/>
        <v>65.01599999999999</v>
      </c>
      <c r="K29" s="1" t="s">
        <v>188</v>
      </c>
      <c r="L29" s="2" t="s">
        <v>201</v>
      </c>
      <c r="M29" s="2" t="s">
        <v>190</v>
      </c>
    </row>
    <row r="30" spans="1:13" ht="27" customHeight="1">
      <c r="A30" s="4">
        <v>158</v>
      </c>
      <c r="B30" s="1" t="s">
        <v>101</v>
      </c>
      <c r="C30" s="1" t="s">
        <v>135</v>
      </c>
      <c r="D30" s="1">
        <v>66</v>
      </c>
      <c r="E30" s="1">
        <v>64</v>
      </c>
      <c r="F30" s="1">
        <v>103</v>
      </c>
      <c r="G30" s="1">
        <v>0</v>
      </c>
      <c r="H30" s="1">
        <v>66.83</v>
      </c>
      <c r="I30" s="3">
        <v>74.8</v>
      </c>
      <c r="J30" s="1">
        <f t="shared" si="0"/>
        <v>70.018</v>
      </c>
      <c r="K30" s="1" t="s">
        <v>188</v>
      </c>
      <c r="L30" s="2" t="s">
        <v>189</v>
      </c>
      <c r="M30" s="2" t="s">
        <v>190</v>
      </c>
    </row>
    <row r="31" spans="1:13" ht="27" customHeight="1">
      <c r="A31" s="4">
        <v>159</v>
      </c>
      <c r="B31" s="1" t="s">
        <v>103</v>
      </c>
      <c r="C31" s="1" t="s">
        <v>136</v>
      </c>
      <c r="D31" s="1">
        <v>66</v>
      </c>
      <c r="E31" s="1">
        <v>71</v>
      </c>
      <c r="F31" s="1">
        <v>87</v>
      </c>
      <c r="G31" s="1">
        <v>0</v>
      </c>
      <c r="H31" s="1">
        <v>63.25</v>
      </c>
      <c r="I31" s="3">
        <v>75.8</v>
      </c>
      <c r="J31" s="1">
        <f t="shared" si="0"/>
        <v>68.27</v>
      </c>
      <c r="K31" s="1" t="s">
        <v>188</v>
      </c>
      <c r="L31" s="2" t="s">
        <v>189</v>
      </c>
      <c r="M31" s="2" t="s">
        <v>190</v>
      </c>
    </row>
    <row r="32" spans="1:13" ht="27" customHeight="1">
      <c r="A32" s="4">
        <v>160</v>
      </c>
      <c r="B32" s="1" t="s">
        <v>101</v>
      </c>
      <c r="C32" s="1" t="s">
        <v>137</v>
      </c>
      <c r="D32" s="1">
        <v>68</v>
      </c>
      <c r="E32" s="1">
        <v>71.5</v>
      </c>
      <c r="F32" s="1">
        <v>102</v>
      </c>
      <c r="G32" s="1">
        <v>0</v>
      </c>
      <c r="H32" s="1">
        <v>68.88</v>
      </c>
      <c r="I32" s="3">
        <v>75</v>
      </c>
      <c r="J32" s="1">
        <f t="shared" si="0"/>
        <v>71.328</v>
      </c>
      <c r="K32" s="1" t="s">
        <v>188</v>
      </c>
      <c r="L32" s="2" t="s">
        <v>189</v>
      </c>
      <c r="M32" s="2" t="s">
        <v>190</v>
      </c>
    </row>
    <row r="33" spans="1:13" ht="27" customHeight="1">
      <c r="A33" s="4">
        <v>161</v>
      </c>
      <c r="B33" s="1" t="s">
        <v>103</v>
      </c>
      <c r="C33" s="1" t="s">
        <v>138</v>
      </c>
      <c r="D33" s="1">
        <v>55</v>
      </c>
      <c r="E33" s="1">
        <v>58.5</v>
      </c>
      <c r="F33" s="1">
        <v>108</v>
      </c>
      <c r="G33" s="1">
        <v>0</v>
      </c>
      <c r="H33" s="1">
        <v>64.38</v>
      </c>
      <c r="I33" s="3">
        <v>75</v>
      </c>
      <c r="J33" s="1">
        <f t="shared" si="0"/>
        <v>68.62799999999999</v>
      </c>
      <c r="K33" s="1" t="s">
        <v>241</v>
      </c>
      <c r="L33" s="2" t="s">
        <v>189</v>
      </c>
      <c r="M33" s="2" t="s">
        <v>190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O4" sqref="O4"/>
    </sheetView>
  </sheetViews>
  <sheetFormatPr defaultColWidth="9.00390625" defaultRowHeight="27" customHeight="1"/>
  <cols>
    <col min="1" max="1" width="7.375" style="4" customWidth="1"/>
    <col min="2" max="2" width="9.00390625" style="1" customWidth="1"/>
    <col min="3" max="3" width="15.00390625" style="1" bestFit="1" customWidth="1"/>
    <col min="4" max="10" width="9.00390625" style="1" customWidth="1"/>
    <col min="11" max="11" width="7.375" style="1" customWidth="1"/>
    <col min="12" max="12" width="5.50390625" style="1" bestFit="1" customWidth="1"/>
    <col min="13" max="13" width="16.125" style="1" bestFit="1" customWidth="1"/>
    <col min="14" max="16384" width="9.00390625" style="1" customWidth="1"/>
  </cols>
  <sheetData>
    <row r="1" spans="1:13" ht="27" customHeight="1">
      <c r="A1" s="4" t="s">
        <v>233</v>
      </c>
      <c r="B1" s="1" t="s">
        <v>176</v>
      </c>
      <c r="C1" s="1" t="s">
        <v>177</v>
      </c>
      <c r="D1" s="1" t="s">
        <v>178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139</v>
      </c>
      <c r="J1" s="1" t="s">
        <v>140</v>
      </c>
      <c r="K1" s="1" t="s">
        <v>183</v>
      </c>
      <c r="L1" s="2" t="s">
        <v>184</v>
      </c>
      <c r="M1" s="2" t="s">
        <v>185</v>
      </c>
    </row>
    <row r="2" spans="1:13" ht="27" customHeight="1">
      <c r="A2" s="4">
        <v>162</v>
      </c>
      <c r="B2" s="1" t="s">
        <v>141</v>
      </c>
      <c r="C2" s="1" t="s">
        <v>142</v>
      </c>
      <c r="D2" s="1">
        <v>61.7</v>
      </c>
      <c r="E2" s="1">
        <v>63</v>
      </c>
      <c r="F2" s="1">
        <v>143</v>
      </c>
      <c r="G2" s="1">
        <v>0</v>
      </c>
      <c r="H2" s="1">
        <v>78.84</v>
      </c>
      <c r="I2" s="3">
        <v>80</v>
      </c>
      <c r="J2" s="1">
        <f aca="true" t="shared" si="0" ref="J2:J34">H2*60%+I2*40%</f>
        <v>79.304</v>
      </c>
      <c r="K2" s="1" t="s">
        <v>188</v>
      </c>
      <c r="L2" s="2" t="s">
        <v>201</v>
      </c>
      <c r="M2" s="2" t="s">
        <v>143</v>
      </c>
    </row>
    <row r="3" spans="1:13" ht="27" customHeight="1">
      <c r="A3" s="4">
        <v>163</v>
      </c>
      <c r="B3" s="1" t="s">
        <v>144</v>
      </c>
      <c r="C3" s="1" t="s">
        <v>145</v>
      </c>
      <c r="D3" s="1">
        <v>72.9</v>
      </c>
      <c r="E3" s="1">
        <v>57.5</v>
      </c>
      <c r="F3" s="1">
        <v>133</v>
      </c>
      <c r="G3" s="1">
        <v>0</v>
      </c>
      <c r="H3" s="1">
        <v>76.93</v>
      </c>
      <c r="I3" s="3">
        <v>78.6</v>
      </c>
      <c r="J3" s="1">
        <f t="shared" si="0"/>
        <v>77.598</v>
      </c>
      <c r="K3" s="1" t="s">
        <v>188</v>
      </c>
      <c r="L3" s="2" t="s">
        <v>189</v>
      </c>
      <c r="M3" s="2" t="s">
        <v>193</v>
      </c>
    </row>
    <row r="4" spans="1:13" ht="27" customHeight="1">
      <c r="A4" s="4">
        <v>164</v>
      </c>
      <c r="B4" s="1" t="s">
        <v>146</v>
      </c>
      <c r="C4" s="1" t="s">
        <v>147</v>
      </c>
      <c r="D4" s="1">
        <v>66.5</v>
      </c>
      <c r="E4" s="1">
        <v>68</v>
      </c>
      <c r="F4" s="1">
        <v>100</v>
      </c>
      <c r="G4" s="1">
        <v>102</v>
      </c>
      <c r="H4" s="1">
        <v>67.29</v>
      </c>
      <c r="I4" s="3">
        <v>78.8</v>
      </c>
      <c r="J4" s="1">
        <f t="shared" si="0"/>
        <v>71.894</v>
      </c>
      <c r="K4" s="1" t="s">
        <v>188</v>
      </c>
      <c r="L4" s="2" t="s">
        <v>189</v>
      </c>
      <c r="M4" s="2" t="s">
        <v>148</v>
      </c>
    </row>
    <row r="5" spans="1:13" ht="27" customHeight="1">
      <c r="A5" s="4">
        <v>165</v>
      </c>
      <c r="B5" s="1" t="s">
        <v>149</v>
      </c>
      <c r="C5" s="1" t="s">
        <v>150</v>
      </c>
      <c r="D5" s="1">
        <v>59.2</v>
      </c>
      <c r="E5" s="1">
        <v>59.5</v>
      </c>
      <c r="F5" s="1">
        <v>110</v>
      </c>
      <c r="G5" s="1">
        <v>113</v>
      </c>
      <c r="H5" s="1">
        <v>66.84</v>
      </c>
      <c r="I5" s="3">
        <v>72.2</v>
      </c>
      <c r="J5" s="1">
        <f t="shared" si="0"/>
        <v>68.98400000000001</v>
      </c>
      <c r="K5" s="1" t="s">
        <v>188</v>
      </c>
      <c r="L5" s="2" t="s">
        <v>189</v>
      </c>
      <c r="M5" s="2" t="s">
        <v>151</v>
      </c>
    </row>
    <row r="6" spans="1:13" ht="27" customHeight="1">
      <c r="A6" s="4">
        <v>166</v>
      </c>
      <c r="B6" s="1" t="s">
        <v>152</v>
      </c>
      <c r="C6" s="1" t="s">
        <v>153</v>
      </c>
      <c r="D6" s="1">
        <v>75.6</v>
      </c>
      <c r="E6" s="1">
        <v>61</v>
      </c>
      <c r="F6" s="1">
        <v>106</v>
      </c>
      <c r="G6" s="1">
        <v>97</v>
      </c>
      <c r="H6" s="1">
        <v>67.98</v>
      </c>
      <c r="I6" s="3">
        <v>81.6</v>
      </c>
      <c r="J6" s="1">
        <f t="shared" si="0"/>
        <v>73.428</v>
      </c>
      <c r="K6" s="1" t="s">
        <v>188</v>
      </c>
      <c r="L6" s="2" t="s">
        <v>201</v>
      </c>
      <c r="M6" s="2" t="s">
        <v>143</v>
      </c>
    </row>
    <row r="7" spans="1:13" ht="27" customHeight="1">
      <c r="A7" s="4">
        <v>167</v>
      </c>
      <c r="B7" s="1" t="s">
        <v>144</v>
      </c>
      <c r="C7" s="1" t="s">
        <v>154</v>
      </c>
      <c r="D7" s="1">
        <v>67.3</v>
      </c>
      <c r="E7" s="1">
        <v>59.5</v>
      </c>
      <c r="F7" s="1">
        <v>135</v>
      </c>
      <c r="G7" s="1">
        <v>0</v>
      </c>
      <c r="H7" s="1">
        <v>76.7</v>
      </c>
      <c r="I7" s="3">
        <v>70.2</v>
      </c>
      <c r="J7" s="1">
        <f t="shared" si="0"/>
        <v>74.10000000000001</v>
      </c>
      <c r="K7" s="1" t="s">
        <v>188</v>
      </c>
      <c r="L7" s="2" t="s">
        <v>189</v>
      </c>
      <c r="M7" s="2" t="s">
        <v>193</v>
      </c>
    </row>
    <row r="8" spans="1:13" ht="27" customHeight="1">
      <c r="A8" s="4">
        <v>168</v>
      </c>
      <c r="B8" s="1" t="s">
        <v>144</v>
      </c>
      <c r="C8" s="1" t="s">
        <v>155</v>
      </c>
      <c r="D8" s="1">
        <v>70.9</v>
      </c>
      <c r="E8" s="1">
        <v>68.5</v>
      </c>
      <c r="F8" s="1">
        <v>127</v>
      </c>
      <c r="G8" s="1">
        <v>0</v>
      </c>
      <c r="H8" s="1">
        <v>77.18</v>
      </c>
      <c r="I8" s="3">
        <v>78.6</v>
      </c>
      <c r="J8" s="1">
        <f t="shared" si="0"/>
        <v>77.74799999999999</v>
      </c>
      <c r="K8" s="1" t="s">
        <v>188</v>
      </c>
      <c r="L8" s="2" t="s">
        <v>189</v>
      </c>
      <c r="M8" s="2" t="s">
        <v>193</v>
      </c>
    </row>
    <row r="9" spans="1:13" ht="27" customHeight="1">
      <c r="A9" s="4">
        <v>169</v>
      </c>
      <c r="B9" s="1" t="s">
        <v>156</v>
      </c>
      <c r="C9" s="1" t="s">
        <v>157</v>
      </c>
      <c r="D9" s="1">
        <v>75.4</v>
      </c>
      <c r="E9" s="1">
        <v>59</v>
      </c>
      <c r="F9" s="1">
        <v>124</v>
      </c>
      <c r="G9" s="1">
        <v>0</v>
      </c>
      <c r="H9" s="1">
        <v>74.93</v>
      </c>
      <c r="I9" s="3">
        <v>76.4</v>
      </c>
      <c r="J9" s="1">
        <f t="shared" si="0"/>
        <v>75.518</v>
      </c>
      <c r="K9" s="1" t="s">
        <v>188</v>
      </c>
      <c r="L9" s="2" t="s">
        <v>189</v>
      </c>
      <c r="M9" s="2" t="s">
        <v>148</v>
      </c>
    </row>
    <row r="10" spans="1:13" ht="27" customHeight="1">
      <c r="A10" s="4">
        <v>170</v>
      </c>
      <c r="B10" s="1" t="s">
        <v>146</v>
      </c>
      <c r="C10" s="1" t="s">
        <v>158</v>
      </c>
      <c r="D10" s="1">
        <v>57.5</v>
      </c>
      <c r="E10" s="1">
        <v>67.5</v>
      </c>
      <c r="F10" s="1">
        <v>85</v>
      </c>
      <c r="G10" s="1">
        <v>81</v>
      </c>
      <c r="H10" s="1">
        <v>58.92</v>
      </c>
      <c r="I10" s="3">
        <v>71.8</v>
      </c>
      <c r="J10" s="1">
        <f t="shared" si="0"/>
        <v>64.072</v>
      </c>
      <c r="K10" s="1" t="s">
        <v>188</v>
      </c>
      <c r="L10" s="2" t="s">
        <v>201</v>
      </c>
      <c r="M10" s="2" t="s">
        <v>148</v>
      </c>
    </row>
    <row r="11" spans="1:13" ht="27" customHeight="1">
      <c r="A11" s="4">
        <v>171</v>
      </c>
      <c r="B11" s="1" t="s">
        <v>159</v>
      </c>
      <c r="C11" s="1" t="s">
        <v>160</v>
      </c>
      <c r="D11" s="1">
        <v>64.6</v>
      </c>
      <c r="E11" s="1">
        <v>58.5</v>
      </c>
      <c r="F11" s="1">
        <v>145</v>
      </c>
      <c r="G11" s="1">
        <v>0</v>
      </c>
      <c r="H11" s="1">
        <v>79.11</v>
      </c>
      <c r="I11" s="3">
        <v>78.6</v>
      </c>
      <c r="J11" s="1">
        <f t="shared" si="0"/>
        <v>78.906</v>
      </c>
      <c r="K11" s="1" t="s">
        <v>188</v>
      </c>
      <c r="L11" s="2" t="s">
        <v>189</v>
      </c>
      <c r="M11" s="2" t="s">
        <v>193</v>
      </c>
    </row>
    <row r="12" spans="1:13" ht="27" customHeight="1">
      <c r="A12" s="4">
        <v>172</v>
      </c>
      <c r="B12" s="1" t="s">
        <v>149</v>
      </c>
      <c r="C12" s="1" t="s">
        <v>161</v>
      </c>
      <c r="D12" s="1">
        <v>57.9</v>
      </c>
      <c r="E12" s="1">
        <v>67</v>
      </c>
      <c r="F12" s="1">
        <v>106</v>
      </c>
      <c r="G12" s="1">
        <v>106</v>
      </c>
      <c r="H12" s="1">
        <v>66.56</v>
      </c>
      <c r="I12" s="3">
        <v>81.4</v>
      </c>
      <c r="J12" s="1">
        <f t="shared" si="0"/>
        <v>72.49600000000001</v>
      </c>
      <c r="K12" s="1" t="s">
        <v>188</v>
      </c>
      <c r="L12" s="2" t="s">
        <v>189</v>
      </c>
      <c r="M12" s="2" t="s">
        <v>151</v>
      </c>
    </row>
    <row r="13" spans="1:13" ht="27" customHeight="1">
      <c r="A13" s="4">
        <v>173</v>
      </c>
      <c r="B13" s="1" t="s">
        <v>144</v>
      </c>
      <c r="C13" s="1" t="s">
        <v>162</v>
      </c>
      <c r="D13" s="1">
        <v>62.6</v>
      </c>
      <c r="E13" s="1">
        <v>68</v>
      </c>
      <c r="F13" s="1">
        <v>133</v>
      </c>
      <c r="G13" s="1">
        <v>0</v>
      </c>
      <c r="H13" s="1">
        <v>76.98</v>
      </c>
      <c r="I13" s="3">
        <v>69.8</v>
      </c>
      <c r="J13" s="1">
        <f t="shared" si="0"/>
        <v>74.108</v>
      </c>
      <c r="K13" s="1" t="s">
        <v>188</v>
      </c>
      <c r="L13" s="2" t="s">
        <v>189</v>
      </c>
      <c r="M13" s="2" t="s">
        <v>193</v>
      </c>
    </row>
    <row r="14" spans="1:13" ht="27" customHeight="1">
      <c r="A14" s="4">
        <v>174</v>
      </c>
      <c r="B14" s="1" t="s">
        <v>146</v>
      </c>
      <c r="C14" s="1" t="s">
        <v>163</v>
      </c>
      <c r="D14" s="1">
        <v>55.5</v>
      </c>
      <c r="E14" s="1">
        <v>64.5</v>
      </c>
      <c r="F14" s="1">
        <v>113</v>
      </c>
      <c r="G14" s="1">
        <v>94</v>
      </c>
      <c r="H14" s="1">
        <v>64.5</v>
      </c>
      <c r="I14" s="3">
        <v>77</v>
      </c>
      <c r="J14" s="1">
        <f t="shared" si="0"/>
        <v>69.5</v>
      </c>
      <c r="K14" s="1" t="s">
        <v>188</v>
      </c>
      <c r="L14" s="2" t="s">
        <v>189</v>
      </c>
      <c r="M14" s="2" t="s">
        <v>148</v>
      </c>
    </row>
    <row r="15" spans="1:13" ht="27" customHeight="1">
      <c r="A15" s="4">
        <v>175</v>
      </c>
      <c r="B15" s="1" t="s">
        <v>156</v>
      </c>
      <c r="C15" s="1" t="s">
        <v>164</v>
      </c>
      <c r="D15" s="1">
        <v>53.7</v>
      </c>
      <c r="E15" s="1">
        <v>60.5</v>
      </c>
      <c r="F15" s="1">
        <v>142</v>
      </c>
      <c r="G15" s="1">
        <v>0</v>
      </c>
      <c r="H15" s="1">
        <v>75.88</v>
      </c>
      <c r="I15" s="3">
        <v>80</v>
      </c>
      <c r="J15" s="1">
        <f t="shared" si="0"/>
        <v>77.52799999999999</v>
      </c>
      <c r="K15" s="1" t="s">
        <v>188</v>
      </c>
      <c r="L15" s="2" t="s">
        <v>189</v>
      </c>
      <c r="M15" s="2" t="s">
        <v>148</v>
      </c>
    </row>
    <row r="16" spans="1:13" ht="27" customHeight="1">
      <c r="A16" s="4">
        <v>176</v>
      </c>
      <c r="B16" s="1" t="s">
        <v>159</v>
      </c>
      <c r="C16" s="1" t="s">
        <v>165</v>
      </c>
      <c r="D16" s="1">
        <v>71.9</v>
      </c>
      <c r="E16" s="1">
        <v>60</v>
      </c>
      <c r="F16" s="1">
        <v>132</v>
      </c>
      <c r="G16" s="1">
        <v>0</v>
      </c>
      <c r="H16" s="1">
        <v>76.98</v>
      </c>
      <c r="I16" s="3">
        <v>78</v>
      </c>
      <c r="J16" s="1">
        <f t="shared" si="0"/>
        <v>77.388</v>
      </c>
      <c r="K16" s="1" t="s">
        <v>188</v>
      </c>
      <c r="L16" s="2" t="s">
        <v>201</v>
      </c>
      <c r="M16" s="2" t="s">
        <v>193</v>
      </c>
    </row>
    <row r="17" spans="1:13" ht="27" customHeight="1">
      <c r="A17" s="4">
        <v>177</v>
      </c>
      <c r="B17" s="1" t="s">
        <v>144</v>
      </c>
      <c r="C17" s="1" t="s">
        <v>166</v>
      </c>
      <c r="D17" s="1">
        <v>63.7</v>
      </c>
      <c r="E17" s="1">
        <v>65</v>
      </c>
      <c r="F17" s="1">
        <v>136</v>
      </c>
      <c r="G17" s="1">
        <v>0</v>
      </c>
      <c r="H17" s="1">
        <v>77.51</v>
      </c>
      <c r="I17" s="3">
        <v>82.2</v>
      </c>
      <c r="J17" s="1">
        <f t="shared" si="0"/>
        <v>79.386</v>
      </c>
      <c r="K17" s="1" t="s">
        <v>188</v>
      </c>
      <c r="L17" s="2" t="s">
        <v>201</v>
      </c>
      <c r="M17" s="2" t="s">
        <v>193</v>
      </c>
    </row>
    <row r="18" spans="1:13" ht="27" customHeight="1">
      <c r="A18" s="4">
        <v>178</v>
      </c>
      <c r="B18" s="1" t="s">
        <v>149</v>
      </c>
      <c r="C18" s="1" t="s">
        <v>167</v>
      </c>
      <c r="D18" s="1">
        <v>68.3</v>
      </c>
      <c r="E18" s="1">
        <v>77</v>
      </c>
      <c r="F18" s="1">
        <v>95</v>
      </c>
      <c r="G18" s="1">
        <v>94</v>
      </c>
      <c r="H18" s="1">
        <v>67.83</v>
      </c>
      <c r="I18" s="3">
        <v>78.8</v>
      </c>
      <c r="J18" s="1">
        <f t="shared" si="0"/>
        <v>72.218</v>
      </c>
      <c r="K18" s="1" t="s">
        <v>188</v>
      </c>
      <c r="L18" s="2" t="s">
        <v>189</v>
      </c>
      <c r="M18" s="2" t="s">
        <v>151</v>
      </c>
    </row>
    <row r="19" spans="1:13" ht="27" customHeight="1">
      <c r="A19" s="4">
        <v>179</v>
      </c>
      <c r="B19" s="1" t="s">
        <v>159</v>
      </c>
      <c r="C19" s="1" t="s">
        <v>168</v>
      </c>
      <c r="D19" s="1">
        <v>79.2</v>
      </c>
      <c r="E19" s="1">
        <v>51</v>
      </c>
      <c r="F19" s="1">
        <v>143</v>
      </c>
      <c r="G19" s="1">
        <v>0</v>
      </c>
      <c r="H19" s="1">
        <v>80.22</v>
      </c>
      <c r="I19" s="3">
        <v>83.8</v>
      </c>
      <c r="J19" s="1">
        <f t="shared" si="0"/>
        <v>81.652</v>
      </c>
      <c r="K19" s="1" t="s">
        <v>188</v>
      </c>
      <c r="L19" s="2" t="s">
        <v>201</v>
      </c>
      <c r="M19" s="2" t="s">
        <v>193</v>
      </c>
    </row>
    <row r="20" spans="1:13" ht="27" customHeight="1">
      <c r="A20" s="4">
        <v>180</v>
      </c>
      <c r="B20" s="1" t="s">
        <v>152</v>
      </c>
      <c r="C20" s="1" t="s">
        <v>169</v>
      </c>
      <c r="D20" s="1">
        <v>63.5</v>
      </c>
      <c r="E20" s="1">
        <v>69.5</v>
      </c>
      <c r="F20" s="1">
        <v>114</v>
      </c>
      <c r="G20" s="1">
        <v>96</v>
      </c>
      <c r="H20" s="1">
        <v>68.25</v>
      </c>
      <c r="I20" s="3">
        <v>77.4</v>
      </c>
      <c r="J20" s="1">
        <f t="shared" si="0"/>
        <v>71.91</v>
      </c>
      <c r="K20" s="1" t="s">
        <v>188</v>
      </c>
      <c r="L20" s="2" t="s">
        <v>189</v>
      </c>
      <c r="M20" s="2" t="s">
        <v>143</v>
      </c>
    </row>
    <row r="21" spans="1:13" ht="27" customHeight="1">
      <c r="A21" s="4">
        <v>181</v>
      </c>
      <c r="B21" s="1" t="s">
        <v>152</v>
      </c>
      <c r="C21" s="1" t="s">
        <v>170</v>
      </c>
      <c r="D21" s="1">
        <v>67.4</v>
      </c>
      <c r="E21" s="1">
        <v>65</v>
      </c>
      <c r="F21" s="1">
        <v>103</v>
      </c>
      <c r="G21" s="1">
        <v>97</v>
      </c>
      <c r="H21" s="1">
        <v>66.43</v>
      </c>
      <c r="I21" s="3">
        <v>75.8</v>
      </c>
      <c r="J21" s="1">
        <f t="shared" si="0"/>
        <v>70.178</v>
      </c>
      <c r="K21" s="1" t="s">
        <v>188</v>
      </c>
      <c r="L21" s="2" t="s">
        <v>189</v>
      </c>
      <c r="M21" s="2" t="s">
        <v>143</v>
      </c>
    </row>
    <row r="22" spans="1:13" ht="27" customHeight="1">
      <c r="A22" s="4">
        <v>182</v>
      </c>
      <c r="B22" s="1" t="s">
        <v>159</v>
      </c>
      <c r="C22" s="1" t="s">
        <v>171</v>
      </c>
      <c r="D22" s="1">
        <v>67.6</v>
      </c>
      <c r="E22" s="1">
        <v>62</v>
      </c>
      <c r="F22" s="1">
        <v>137</v>
      </c>
      <c r="G22" s="1">
        <v>0</v>
      </c>
      <c r="H22" s="1">
        <v>78.07</v>
      </c>
      <c r="I22" s="3">
        <v>72.2</v>
      </c>
      <c r="J22" s="1">
        <f t="shared" si="0"/>
        <v>75.722</v>
      </c>
      <c r="K22" s="1" t="s">
        <v>188</v>
      </c>
      <c r="L22" s="2" t="s">
        <v>189</v>
      </c>
      <c r="M22" s="2" t="s">
        <v>193</v>
      </c>
    </row>
    <row r="23" spans="1:13" ht="27" customHeight="1">
      <c r="A23" s="4">
        <v>183</v>
      </c>
      <c r="B23" s="1" t="s">
        <v>149</v>
      </c>
      <c r="C23" s="1" t="s">
        <v>172</v>
      </c>
      <c r="D23" s="1">
        <v>67.4</v>
      </c>
      <c r="E23" s="1">
        <v>61</v>
      </c>
      <c r="F23" s="1">
        <v>111</v>
      </c>
      <c r="G23" s="1">
        <v>95</v>
      </c>
      <c r="H23" s="1">
        <v>66.43</v>
      </c>
      <c r="I23" s="3">
        <v>81.4</v>
      </c>
      <c r="J23" s="1">
        <f t="shared" si="0"/>
        <v>72.418</v>
      </c>
      <c r="K23" s="1" t="s">
        <v>188</v>
      </c>
      <c r="L23" s="2" t="s">
        <v>189</v>
      </c>
      <c r="M23" s="2" t="s">
        <v>151</v>
      </c>
    </row>
    <row r="24" spans="1:13" ht="27" customHeight="1">
      <c r="A24" s="4">
        <v>184</v>
      </c>
      <c r="B24" s="1" t="s">
        <v>141</v>
      </c>
      <c r="C24" s="1" t="s">
        <v>173</v>
      </c>
      <c r="D24" s="1">
        <v>74.4</v>
      </c>
      <c r="E24" s="1">
        <v>59</v>
      </c>
      <c r="F24" s="1">
        <v>144</v>
      </c>
      <c r="G24" s="1">
        <v>0</v>
      </c>
      <c r="H24" s="1">
        <v>81.35</v>
      </c>
      <c r="I24" s="3">
        <v>77.8</v>
      </c>
      <c r="J24" s="1">
        <f t="shared" si="0"/>
        <v>79.92999999999999</v>
      </c>
      <c r="K24" s="1" t="s">
        <v>188</v>
      </c>
      <c r="L24" s="2" t="s">
        <v>189</v>
      </c>
      <c r="M24" s="2" t="s">
        <v>143</v>
      </c>
    </row>
    <row r="25" spans="1:13" ht="27" customHeight="1">
      <c r="A25" s="4">
        <v>185</v>
      </c>
      <c r="B25" s="1" t="s">
        <v>149</v>
      </c>
      <c r="C25" s="1" t="s">
        <v>174</v>
      </c>
      <c r="D25" s="1">
        <v>72</v>
      </c>
      <c r="E25" s="1">
        <v>69</v>
      </c>
      <c r="F25" s="1">
        <v>111</v>
      </c>
      <c r="G25" s="1">
        <v>99</v>
      </c>
      <c r="H25" s="1">
        <v>70.25</v>
      </c>
      <c r="I25" s="3">
        <v>83</v>
      </c>
      <c r="J25" s="1">
        <f t="shared" si="0"/>
        <v>75.35</v>
      </c>
      <c r="K25" s="1" t="s">
        <v>188</v>
      </c>
      <c r="L25" s="2" t="s">
        <v>189</v>
      </c>
      <c r="M25" s="2" t="s">
        <v>151</v>
      </c>
    </row>
    <row r="26" spans="1:13" ht="27" customHeight="1">
      <c r="A26" s="4">
        <v>186</v>
      </c>
      <c r="B26" s="1" t="s">
        <v>156</v>
      </c>
      <c r="C26" s="1" t="s">
        <v>175</v>
      </c>
      <c r="D26" s="1">
        <v>66.5</v>
      </c>
      <c r="E26" s="1">
        <v>65</v>
      </c>
      <c r="F26" s="1">
        <v>123</v>
      </c>
      <c r="G26" s="1">
        <v>0</v>
      </c>
      <c r="H26" s="1">
        <v>73.88</v>
      </c>
      <c r="I26" s="3">
        <v>79.6</v>
      </c>
      <c r="J26" s="1">
        <f t="shared" si="0"/>
        <v>76.16799999999999</v>
      </c>
      <c r="K26" s="1" t="s">
        <v>188</v>
      </c>
      <c r="L26" s="2" t="s">
        <v>201</v>
      </c>
      <c r="M26" s="2" t="s">
        <v>148</v>
      </c>
    </row>
    <row r="27" spans="1:13" ht="27" customHeight="1">
      <c r="A27" s="4">
        <v>187</v>
      </c>
      <c r="B27" s="1" t="s">
        <v>159</v>
      </c>
      <c r="C27" s="1" t="s">
        <v>0</v>
      </c>
      <c r="D27" s="1">
        <v>64.7</v>
      </c>
      <c r="E27" s="1">
        <v>67.5</v>
      </c>
      <c r="F27" s="1">
        <v>137</v>
      </c>
      <c r="G27" s="1">
        <v>0</v>
      </c>
      <c r="H27" s="1">
        <v>78.72</v>
      </c>
      <c r="I27" s="3">
        <v>78.4</v>
      </c>
      <c r="J27" s="1">
        <f t="shared" si="0"/>
        <v>78.592</v>
      </c>
      <c r="K27" s="1" t="s">
        <v>188</v>
      </c>
      <c r="L27" s="2" t="s">
        <v>201</v>
      </c>
      <c r="M27" s="2" t="s">
        <v>193</v>
      </c>
    </row>
    <row r="28" spans="1:13" ht="27" customHeight="1">
      <c r="A28" s="4">
        <v>188</v>
      </c>
      <c r="B28" s="1" t="s">
        <v>159</v>
      </c>
      <c r="C28" s="1" t="s">
        <v>1</v>
      </c>
      <c r="D28" s="1">
        <v>69.2</v>
      </c>
      <c r="E28" s="1">
        <v>62.5</v>
      </c>
      <c r="F28" s="1">
        <v>132</v>
      </c>
      <c r="G28" s="1">
        <v>0</v>
      </c>
      <c r="H28" s="1">
        <v>76.93</v>
      </c>
      <c r="I28" s="3">
        <v>70.4</v>
      </c>
      <c r="J28" s="1">
        <f t="shared" si="0"/>
        <v>74.31800000000001</v>
      </c>
      <c r="K28" s="1" t="s">
        <v>188</v>
      </c>
      <c r="L28" s="2" t="s">
        <v>189</v>
      </c>
      <c r="M28" s="2" t="s">
        <v>193</v>
      </c>
    </row>
    <row r="29" spans="1:13" ht="27" customHeight="1">
      <c r="A29" s="4">
        <v>189</v>
      </c>
      <c r="B29" s="1" t="s">
        <v>159</v>
      </c>
      <c r="C29" s="1" t="s">
        <v>2</v>
      </c>
      <c r="D29" s="1">
        <v>66.4</v>
      </c>
      <c r="E29" s="1">
        <v>66</v>
      </c>
      <c r="F29" s="1">
        <v>140</v>
      </c>
      <c r="G29" s="1">
        <v>0</v>
      </c>
      <c r="H29" s="1">
        <v>79.77</v>
      </c>
      <c r="I29" s="3">
        <v>78.2</v>
      </c>
      <c r="J29" s="1">
        <f t="shared" si="0"/>
        <v>79.142</v>
      </c>
      <c r="K29" s="1" t="s">
        <v>188</v>
      </c>
      <c r="L29" s="2" t="s">
        <v>201</v>
      </c>
      <c r="M29" s="2" t="s">
        <v>193</v>
      </c>
    </row>
    <row r="30" spans="1:13" ht="27" customHeight="1">
      <c r="A30" s="4">
        <v>190</v>
      </c>
      <c r="B30" s="1" t="s">
        <v>159</v>
      </c>
      <c r="C30" s="1" t="s">
        <v>3</v>
      </c>
      <c r="D30" s="1">
        <v>68.5</v>
      </c>
      <c r="E30" s="1">
        <v>58.5</v>
      </c>
      <c r="F30" s="1">
        <v>137</v>
      </c>
      <c r="G30" s="1">
        <v>0</v>
      </c>
      <c r="H30" s="1">
        <v>77.42</v>
      </c>
      <c r="I30" s="3">
        <v>75</v>
      </c>
      <c r="J30" s="1">
        <f t="shared" si="0"/>
        <v>76.452</v>
      </c>
      <c r="K30" s="1" t="s">
        <v>188</v>
      </c>
      <c r="L30" s="2" t="s">
        <v>189</v>
      </c>
      <c r="M30" s="2" t="s">
        <v>193</v>
      </c>
    </row>
    <row r="31" spans="1:13" ht="27" customHeight="1">
      <c r="A31" s="4">
        <v>191</v>
      </c>
      <c r="B31" s="1" t="s">
        <v>144</v>
      </c>
      <c r="C31" s="1" t="s">
        <v>4</v>
      </c>
      <c r="D31" s="1">
        <v>63.8</v>
      </c>
      <c r="E31" s="1">
        <v>60</v>
      </c>
      <c r="F31" s="1">
        <v>142</v>
      </c>
      <c r="G31" s="1">
        <v>0</v>
      </c>
      <c r="H31" s="1">
        <v>78.28</v>
      </c>
      <c r="I31" s="3">
        <v>71.4</v>
      </c>
      <c r="J31" s="1">
        <f t="shared" si="0"/>
        <v>75.52799999999999</v>
      </c>
      <c r="K31" s="1" t="s">
        <v>188</v>
      </c>
      <c r="L31" s="2" t="s">
        <v>201</v>
      </c>
      <c r="M31" s="2" t="s">
        <v>193</v>
      </c>
    </row>
    <row r="32" spans="1:13" ht="27" customHeight="1">
      <c r="A32" s="4">
        <v>192</v>
      </c>
      <c r="B32" s="1" t="s">
        <v>149</v>
      </c>
      <c r="C32" s="1" t="s">
        <v>5</v>
      </c>
      <c r="D32" s="1">
        <v>61.9</v>
      </c>
      <c r="E32" s="1">
        <v>65</v>
      </c>
      <c r="F32" s="1">
        <v>115</v>
      </c>
      <c r="G32" s="1">
        <v>100</v>
      </c>
      <c r="H32" s="1">
        <v>67.56</v>
      </c>
      <c r="I32" s="3">
        <v>77</v>
      </c>
      <c r="J32" s="1">
        <f t="shared" si="0"/>
        <v>71.336</v>
      </c>
      <c r="K32" s="1" t="s">
        <v>188</v>
      </c>
      <c r="L32" s="2" t="s">
        <v>189</v>
      </c>
      <c r="M32" s="2" t="s">
        <v>151</v>
      </c>
    </row>
    <row r="33" spans="1:13" ht="27" customHeight="1">
      <c r="A33" s="4">
        <v>193</v>
      </c>
      <c r="B33" s="1" t="s">
        <v>159</v>
      </c>
      <c r="C33" s="1" t="s">
        <v>6</v>
      </c>
      <c r="D33" s="1">
        <v>71.8</v>
      </c>
      <c r="E33" s="1">
        <v>66.5</v>
      </c>
      <c r="F33" s="1">
        <v>135</v>
      </c>
      <c r="G33" s="1">
        <v>0</v>
      </c>
      <c r="H33" s="1">
        <v>79.58</v>
      </c>
      <c r="I33" s="3">
        <v>81.2</v>
      </c>
      <c r="J33" s="1">
        <f t="shared" si="0"/>
        <v>80.22800000000001</v>
      </c>
      <c r="K33" s="1" t="s">
        <v>188</v>
      </c>
      <c r="L33" s="2" t="s">
        <v>201</v>
      </c>
      <c r="M33" s="2" t="s">
        <v>193</v>
      </c>
    </row>
    <row r="34" spans="1:13" ht="27" customHeight="1">
      <c r="A34" s="4">
        <v>194</v>
      </c>
      <c r="B34" s="1" t="s">
        <v>141</v>
      </c>
      <c r="C34" s="1" t="s">
        <v>7</v>
      </c>
      <c r="D34" s="1">
        <v>70.1</v>
      </c>
      <c r="E34" s="1">
        <v>58</v>
      </c>
      <c r="F34" s="1">
        <v>134</v>
      </c>
      <c r="G34" s="1">
        <v>0</v>
      </c>
      <c r="H34" s="1">
        <v>76.69</v>
      </c>
      <c r="I34" s="3">
        <v>77.6</v>
      </c>
      <c r="J34" s="1">
        <f t="shared" si="0"/>
        <v>77.054</v>
      </c>
      <c r="K34" s="1" t="s">
        <v>188</v>
      </c>
      <c r="L34" s="2" t="s">
        <v>189</v>
      </c>
      <c r="M34" s="2" t="s">
        <v>143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K29" sqref="K29"/>
    </sheetView>
  </sheetViews>
  <sheetFormatPr defaultColWidth="9.00390625" defaultRowHeight="27" customHeight="1"/>
  <cols>
    <col min="1" max="1" width="7.50390625" style="4" customWidth="1"/>
    <col min="2" max="2" width="9.00390625" style="1" customWidth="1"/>
    <col min="3" max="3" width="15.00390625" style="1" bestFit="1" customWidth="1"/>
    <col min="4" max="11" width="9.00390625" style="1" customWidth="1"/>
    <col min="12" max="12" width="5.50390625" style="1" bestFit="1" customWidth="1"/>
    <col min="13" max="13" width="16.125" style="1" bestFit="1" customWidth="1"/>
    <col min="14" max="16384" width="9.00390625" style="1" customWidth="1"/>
  </cols>
  <sheetData>
    <row r="1" spans="1:13" ht="27" customHeight="1">
      <c r="A1" s="4" t="s">
        <v>233</v>
      </c>
      <c r="B1" s="1" t="s">
        <v>176</v>
      </c>
      <c r="C1" s="1" t="s">
        <v>177</v>
      </c>
      <c r="D1" s="1" t="s">
        <v>178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139</v>
      </c>
      <c r="J1" s="1" t="s">
        <v>140</v>
      </c>
      <c r="K1" s="1" t="s">
        <v>183</v>
      </c>
      <c r="L1" s="2" t="s">
        <v>184</v>
      </c>
      <c r="M1" s="2" t="s">
        <v>185</v>
      </c>
    </row>
    <row r="2" spans="1:13" ht="27" customHeight="1">
      <c r="A2" s="4">
        <v>195</v>
      </c>
      <c r="B2" s="1" t="s">
        <v>8</v>
      </c>
      <c r="C2" s="1" t="s">
        <v>9</v>
      </c>
      <c r="D2" s="1">
        <v>62</v>
      </c>
      <c r="E2" s="1">
        <v>65.5</v>
      </c>
      <c r="F2" s="1">
        <v>95</v>
      </c>
      <c r="G2" s="1">
        <v>91</v>
      </c>
      <c r="H2" s="1">
        <v>62.88</v>
      </c>
      <c r="I2" s="3">
        <v>78</v>
      </c>
      <c r="J2" s="1">
        <f aca="true" t="shared" si="0" ref="J2:J15">H2*60%+I2*40%</f>
        <v>68.928</v>
      </c>
      <c r="K2" s="1" t="s">
        <v>188</v>
      </c>
      <c r="L2" s="2" t="s">
        <v>189</v>
      </c>
      <c r="M2" s="2" t="s">
        <v>10</v>
      </c>
    </row>
    <row r="3" spans="1:13" ht="27" customHeight="1">
      <c r="A3" s="4">
        <v>196</v>
      </c>
      <c r="B3" s="1" t="s">
        <v>11</v>
      </c>
      <c r="C3" s="1" t="s">
        <v>12</v>
      </c>
      <c r="D3" s="1">
        <v>63.9</v>
      </c>
      <c r="E3" s="1">
        <v>59</v>
      </c>
      <c r="F3" s="1">
        <v>110</v>
      </c>
      <c r="G3" s="1">
        <v>93</v>
      </c>
      <c r="H3" s="1">
        <v>64.56</v>
      </c>
      <c r="I3" s="3">
        <v>76.6</v>
      </c>
      <c r="J3" s="1">
        <f t="shared" si="0"/>
        <v>69.376</v>
      </c>
      <c r="K3" s="1" t="s">
        <v>188</v>
      </c>
      <c r="L3" s="2" t="s">
        <v>201</v>
      </c>
      <c r="M3" s="2" t="s">
        <v>13</v>
      </c>
    </row>
    <row r="4" spans="1:13" ht="27" customHeight="1">
      <c r="A4" s="4">
        <v>197</v>
      </c>
      <c r="B4" s="1" t="s">
        <v>8</v>
      </c>
      <c r="C4" s="1" t="s">
        <v>14</v>
      </c>
      <c r="D4" s="1">
        <v>72.9</v>
      </c>
      <c r="E4" s="1">
        <v>63</v>
      </c>
      <c r="F4" s="1">
        <v>115</v>
      </c>
      <c r="G4" s="1">
        <v>106</v>
      </c>
      <c r="H4" s="1">
        <v>70.81</v>
      </c>
      <c r="I4" s="3">
        <v>74.8</v>
      </c>
      <c r="J4" s="1">
        <f t="shared" si="0"/>
        <v>72.406</v>
      </c>
      <c r="K4" s="1" t="s">
        <v>188</v>
      </c>
      <c r="L4" s="2" t="s">
        <v>189</v>
      </c>
      <c r="M4" s="2" t="s">
        <v>10</v>
      </c>
    </row>
    <row r="5" spans="1:13" ht="27" customHeight="1">
      <c r="A5" s="4">
        <v>198</v>
      </c>
      <c r="B5" s="1" t="s">
        <v>8</v>
      </c>
      <c r="C5" s="1" t="s">
        <v>15</v>
      </c>
      <c r="D5" s="1">
        <v>62.9</v>
      </c>
      <c r="E5" s="1">
        <v>64.5</v>
      </c>
      <c r="F5" s="1">
        <v>99</v>
      </c>
      <c r="G5" s="1">
        <v>87</v>
      </c>
      <c r="H5" s="1">
        <v>62.85</v>
      </c>
      <c r="I5" s="3">
        <v>69.6</v>
      </c>
      <c r="J5" s="1">
        <f t="shared" si="0"/>
        <v>65.55</v>
      </c>
      <c r="K5" s="1" t="s">
        <v>188</v>
      </c>
      <c r="L5" s="2" t="s">
        <v>189</v>
      </c>
      <c r="M5" s="2" t="s">
        <v>10</v>
      </c>
    </row>
    <row r="6" spans="1:13" ht="27" customHeight="1">
      <c r="A6" s="4">
        <v>199</v>
      </c>
      <c r="B6" s="1" t="s">
        <v>8</v>
      </c>
      <c r="C6" s="1" t="s">
        <v>16</v>
      </c>
      <c r="D6" s="1">
        <v>60.3</v>
      </c>
      <c r="E6" s="1">
        <v>66</v>
      </c>
      <c r="F6" s="1">
        <v>112</v>
      </c>
      <c r="G6" s="1">
        <v>103</v>
      </c>
      <c r="H6" s="1">
        <v>67.41</v>
      </c>
      <c r="I6" s="3">
        <v>74.4</v>
      </c>
      <c r="J6" s="1">
        <f t="shared" si="0"/>
        <v>70.206</v>
      </c>
      <c r="K6" s="1" t="s">
        <v>188</v>
      </c>
      <c r="L6" s="2" t="s">
        <v>201</v>
      </c>
      <c r="M6" s="2" t="s">
        <v>10</v>
      </c>
    </row>
    <row r="7" spans="1:13" ht="27" customHeight="1">
      <c r="A7" s="4">
        <v>200</v>
      </c>
      <c r="B7" s="1" t="s">
        <v>8</v>
      </c>
      <c r="C7" s="1" t="s">
        <v>17</v>
      </c>
      <c r="D7" s="1">
        <v>60.1</v>
      </c>
      <c r="E7" s="1">
        <v>57</v>
      </c>
      <c r="F7" s="1">
        <v>105</v>
      </c>
      <c r="G7" s="1">
        <v>104</v>
      </c>
      <c r="H7" s="1">
        <v>64.11</v>
      </c>
      <c r="I7" s="3">
        <v>71.6</v>
      </c>
      <c r="J7" s="1">
        <f t="shared" si="0"/>
        <v>67.106</v>
      </c>
      <c r="K7" s="1" t="s">
        <v>188</v>
      </c>
      <c r="L7" s="2" t="s">
        <v>201</v>
      </c>
      <c r="M7" s="2" t="s">
        <v>10</v>
      </c>
    </row>
    <row r="8" spans="1:13" ht="27" customHeight="1">
      <c r="A8" s="4">
        <v>201</v>
      </c>
      <c r="B8" s="1" t="s">
        <v>18</v>
      </c>
      <c r="C8" s="1" t="s">
        <v>19</v>
      </c>
      <c r="D8" s="1">
        <v>74.4</v>
      </c>
      <c r="E8" s="1">
        <v>59</v>
      </c>
      <c r="F8" s="1">
        <v>112</v>
      </c>
      <c r="G8" s="1">
        <v>99</v>
      </c>
      <c r="H8" s="1">
        <v>68.52</v>
      </c>
      <c r="I8" s="3">
        <v>77</v>
      </c>
      <c r="J8" s="1">
        <f t="shared" si="0"/>
        <v>71.91199999999999</v>
      </c>
      <c r="K8" s="1" t="s">
        <v>188</v>
      </c>
      <c r="L8" s="2" t="s">
        <v>201</v>
      </c>
      <c r="M8" s="2" t="s">
        <v>20</v>
      </c>
    </row>
    <row r="9" spans="1:13" ht="27" customHeight="1">
      <c r="A9" s="4">
        <v>202</v>
      </c>
      <c r="B9" s="1" t="s">
        <v>11</v>
      </c>
      <c r="C9" s="1" t="s">
        <v>21</v>
      </c>
      <c r="D9" s="1">
        <v>59</v>
      </c>
      <c r="E9" s="1">
        <v>69</v>
      </c>
      <c r="F9" s="1">
        <v>107</v>
      </c>
      <c r="G9" s="1">
        <v>83</v>
      </c>
      <c r="H9" s="1">
        <v>63.67</v>
      </c>
      <c r="I9" s="3">
        <v>73</v>
      </c>
      <c r="J9" s="1">
        <f t="shared" si="0"/>
        <v>67.402</v>
      </c>
      <c r="K9" s="1" t="s">
        <v>188</v>
      </c>
      <c r="L9" s="2" t="s">
        <v>201</v>
      </c>
      <c r="M9" s="2" t="s">
        <v>13</v>
      </c>
    </row>
    <row r="10" spans="1:13" ht="27" customHeight="1">
      <c r="A10" s="4">
        <v>203</v>
      </c>
      <c r="B10" s="1" t="s">
        <v>18</v>
      </c>
      <c r="C10" s="1" t="s">
        <v>22</v>
      </c>
      <c r="D10" s="1">
        <v>68.9</v>
      </c>
      <c r="E10" s="1">
        <v>68.5</v>
      </c>
      <c r="F10" s="1">
        <v>107</v>
      </c>
      <c r="G10" s="1">
        <v>102</v>
      </c>
      <c r="H10" s="1">
        <v>69.18</v>
      </c>
      <c r="I10" s="3">
        <v>79.2</v>
      </c>
      <c r="J10" s="1">
        <f t="shared" si="0"/>
        <v>73.188</v>
      </c>
      <c r="K10" s="1" t="s">
        <v>188</v>
      </c>
      <c r="L10" s="2" t="s">
        <v>201</v>
      </c>
      <c r="M10" s="2" t="s">
        <v>20</v>
      </c>
    </row>
    <row r="11" spans="1:13" ht="27" customHeight="1">
      <c r="A11" s="4">
        <v>204</v>
      </c>
      <c r="B11" s="1" t="s">
        <v>11</v>
      </c>
      <c r="C11" s="1" t="s">
        <v>23</v>
      </c>
      <c r="D11" s="1">
        <v>66.5</v>
      </c>
      <c r="E11" s="1">
        <v>70.5</v>
      </c>
      <c r="F11" s="1">
        <v>118</v>
      </c>
      <c r="G11" s="1">
        <v>97</v>
      </c>
      <c r="H11" s="1">
        <v>70.08</v>
      </c>
      <c r="I11" s="3">
        <v>74</v>
      </c>
      <c r="J11" s="1">
        <f t="shared" si="0"/>
        <v>71.648</v>
      </c>
      <c r="K11" s="1" t="s">
        <v>188</v>
      </c>
      <c r="L11" s="2" t="s">
        <v>189</v>
      </c>
      <c r="M11" s="2" t="s">
        <v>13</v>
      </c>
    </row>
    <row r="12" spans="1:13" ht="27" customHeight="1">
      <c r="A12" s="4">
        <v>205</v>
      </c>
      <c r="B12" s="1" t="s">
        <v>11</v>
      </c>
      <c r="C12" s="1" t="s">
        <v>24</v>
      </c>
      <c r="D12" s="1">
        <v>64.6</v>
      </c>
      <c r="E12" s="1">
        <v>59</v>
      </c>
      <c r="F12" s="1">
        <v>95</v>
      </c>
      <c r="G12" s="1">
        <v>97</v>
      </c>
      <c r="H12" s="1">
        <v>62.9</v>
      </c>
      <c r="I12" s="3">
        <v>73</v>
      </c>
      <c r="J12" s="1">
        <f t="shared" si="0"/>
        <v>66.94</v>
      </c>
      <c r="K12" s="1" t="s">
        <v>188</v>
      </c>
      <c r="L12" s="2" t="s">
        <v>189</v>
      </c>
      <c r="M12" s="2" t="s">
        <v>13</v>
      </c>
    </row>
    <row r="13" spans="1:13" ht="27" customHeight="1">
      <c r="A13" s="4">
        <v>206</v>
      </c>
      <c r="B13" s="1" t="s">
        <v>11</v>
      </c>
      <c r="C13" s="1" t="s">
        <v>25</v>
      </c>
      <c r="D13" s="1">
        <v>67.4</v>
      </c>
      <c r="E13" s="1">
        <v>53.5</v>
      </c>
      <c r="F13" s="1">
        <v>98</v>
      </c>
      <c r="G13" s="1">
        <v>99</v>
      </c>
      <c r="H13" s="1">
        <v>63.06</v>
      </c>
      <c r="I13" s="3">
        <v>79.6</v>
      </c>
      <c r="J13" s="1">
        <f t="shared" si="0"/>
        <v>69.676</v>
      </c>
      <c r="K13" s="1" t="s">
        <v>188</v>
      </c>
      <c r="L13" s="2" t="s">
        <v>201</v>
      </c>
      <c r="M13" s="2" t="s">
        <v>13</v>
      </c>
    </row>
    <row r="14" spans="1:13" ht="27" customHeight="1">
      <c r="A14" s="4">
        <v>207</v>
      </c>
      <c r="B14" s="1" t="s">
        <v>26</v>
      </c>
      <c r="C14" s="1" t="s">
        <v>27</v>
      </c>
      <c r="D14" s="1">
        <v>65.5</v>
      </c>
      <c r="E14" s="1">
        <v>63.5</v>
      </c>
      <c r="F14" s="1">
        <v>113</v>
      </c>
      <c r="G14" s="1">
        <v>102</v>
      </c>
      <c r="H14" s="1">
        <v>68.08</v>
      </c>
      <c r="I14" s="3">
        <v>73.2</v>
      </c>
      <c r="J14" s="1">
        <f t="shared" si="0"/>
        <v>70.128</v>
      </c>
      <c r="K14" s="1" t="s">
        <v>188</v>
      </c>
      <c r="L14" s="2" t="s">
        <v>201</v>
      </c>
      <c r="M14" s="2" t="s">
        <v>28</v>
      </c>
    </row>
    <row r="15" spans="1:13" ht="27" customHeight="1">
      <c r="A15" s="4">
        <v>208</v>
      </c>
      <c r="B15" s="1" t="s">
        <v>18</v>
      </c>
      <c r="C15" s="1" t="s">
        <v>29</v>
      </c>
      <c r="D15" s="1">
        <v>67.9</v>
      </c>
      <c r="E15" s="1">
        <v>65</v>
      </c>
      <c r="F15" s="1">
        <v>91</v>
      </c>
      <c r="G15" s="1">
        <v>105</v>
      </c>
      <c r="H15" s="1">
        <v>65.89</v>
      </c>
      <c r="I15" s="3">
        <v>75.6</v>
      </c>
      <c r="J15" s="1">
        <f t="shared" si="0"/>
        <v>69.774</v>
      </c>
      <c r="K15" s="1" t="s">
        <v>188</v>
      </c>
      <c r="L15" s="2" t="s">
        <v>189</v>
      </c>
      <c r="M15" s="2" t="s">
        <v>20</v>
      </c>
    </row>
    <row r="16" spans="1:13" ht="27" customHeight="1">
      <c r="A16" s="4">
        <v>209</v>
      </c>
      <c r="B16" s="1" t="s">
        <v>30</v>
      </c>
      <c r="C16" s="1" t="s">
        <v>31</v>
      </c>
      <c r="D16" s="1">
        <v>54.6</v>
      </c>
      <c r="E16" s="1">
        <v>55</v>
      </c>
      <c r="F16" s="1">
        <v>135</v>
      </c>
      <c r="G16" s="1">
        <v>0</v>
      </c>
      <c r="H16" s="1">
        <v>72.4</v>
      </c>
      <c r="I16" s="3">
        <v>0</v>
      </c>
      <c r="J16" s="1">
        <v>0</v>
      </c>
      <c r="K16" s="1" t="s">
        <v>52</v>
      </c>
      <c r="L16" s="2" t="s">
        <v>201</v>
      </c>
      <c r="M16" s="2" t="s">
        <v>32</v>
      </c>
    </row>
    <row r="17" spans="1:13" ht="27" customHeight="1">
      <c r="A17" s="4">
        <v>210</v>
      </c>
      <c r="B17" s="1" t="s">
        <v>8</v>
      </c>
      <c r="C17" s="1" t="s">
        <v>33</v>
      </c>
      <c r="D17" s="1">
        <v>56.6</v>
      </c>
      <c r="E17" s="1">
        <v>65.5</v>
      </c>
      <c r="F17" s="1">
        <v>107</v>
      </c>
      <c r="G17" s="1">
        <v>101</v>
      </c>
      <c r="H17" s="1">
        <v>65.19</v>
      </c>
      <c r="I17" s="3">
        <v>74.6</v>
      </c>
      <c r="J17" s="1">
        <f aca="true" t="shared" si="1" ref="J17:J27">H17*60%+I17*40%</f>
        <v>68.954</v>
      </c>
      <c r="K17" s="1" t="s">
        <v>188</v>
      </c>
      <c r="L17" s="2" t="s">
        <v>201</v>
      </c>
      <c r="M17" s="2" t="s">
        <v>10</v>
      </c>
    </row>
    <row r="18" spans="1:13" ht="27" customHeight="1">
      <c r="A18" s="4">
        <v>211</v>
      </c>
      <c r="B18" s="1" t="s">
        <v>8</v>
      </c>
      <c r="C18" s="1" t="s">
        <v>34</v>
      </c>
      <c r="D18" s="1">
        <v>63.8</v>
      </c>
      <c r="E18" s="1">
        <v>52.5</v>
      </c>
      <c r="F18" s="1">
        <v>116</v>
      </c>
      <c r="G18" s="1">
        <v>104</v>
      </c>
      <c r="H18" s="1">
        <v>65.74</v>
      </c>
      <c r="I18" s="3">
        <v>77</v>
      </c>
      <c r="J18" s="1">
        <f t="shared" si="1"/>
        <v>70.244</v>
      </c>
      <c r="K18" s="1" t="s">
        <v>188</v>
      </c>
      <c r="L18" s="2" t="s">
        <v>189</v>
      </c>
      <c r="M18" s="2" t="s">
        <v>10</v>
      </c>
    </row>
    <row r="19" spans="1:13" ht="27" customHeight="1">
      <c r="A19" s="4">
        <v>212</v>
      </c>
      <c r="B19" s="1" t="s">
        <v>18</v>
      </c>
      <c r="C19" s="1" t="s">
        <v>35</v>
      </c>
      <c r="D19" s="1">
        <v>66.2</v>
      </c>
      <c r="E19" s="1">
        <v>62.5</v>
      </c>
      <c r="F19" s="1">
        <v>108</v>
      </c>
      <c r="G19" s="1">
        <v>98</v>
      </c>
      <c r="H19" s="1">
        <v>66.51</v>
      </c>
      <c r="I19" s="3">
        <v>73.4</v>
      </c>
      <c r="J19" s="1">
        <f t="shared" si="1"/>
        <v>69.266</v>
      </c>
      <c r="K19" s="1" t="s">
        <v>188</v>
      </c>
      <c r="L19" s="2" t="s">
        <v>201</v>
      </c>
      <c r="M19" s="2" t="s">
        <v>20</v>
      </c>
    </row>
    <row r="20" spans="1:13" ht="27" customHeight="1">
      <c r="A20" s="4">
        <v>213</v>
      </c>
      <c r="B20" s="1" t="s">
        <v>18</v>
      </c>
      <c r="C20" s="1" t="s">
        <v>36</v>
      </c>
      <c r="D20" s="1">
        <v>58.3</v>
      </c>
      <c r="E20" s="1">
        <v>63.5</v>
      </c>
      <c r="F20" s="1">
        <v>115</v>
      </c>
      <c r="G20" s="1">
        <v>108</v>
      </c>
      <c r="H20" s="1">
        <v>67.62</v>
      </c>
      <c r="I20" s="3">
        <v>78.2</v>
      </c>
      <c r="J20" s="1">
        <f t="shared" si="1"/>
        <v>71.852</v>
      </c>
      <c r="K20" s="1" t="s">
        <v>188</v>
      </c>
      <c r="L20" s="2" t="s">
        <v>201</v>
      </c>
      <c r="M20" s="2" t="s">
        <v>20</v>
      </c>
    </row>
    <row r="21" spans="1:13" ht="27" customHeight="1">
      <c r="A21" s="4">
        <v>214</v>
      </c>
      <c r="B21" s="1" t="s">
        <v>26</v>
      </c>
      <c r="C21" s="1" t="s">
        <v>37</v>
      </c>
      <c r="D21" s="1">
        <v>66.6</v>
      </c>
      <c r="E21" s="1">
        <v>69.5</v>
      </c>
      <c r="F21" s="1">
        <v>107</v>
      </c>
      <c r="G21" s="1">
        <v>94</v>
      </c>
      <c r="H21" s="1">
        <v>67.53</v>
      </c>
      <c r="I21" s="3">
        <v>74.2</v>
      </c>
      <c r="J21" s="1">
        <f t="shared" si="1"/>
        <v>70.19800000000001</v>
      </c>
      <c r="K21" s="1" t="s">
        <v>188</v>
      </c>
      <c r="L21" s="2" t="s">
        <v>201</v>
      </c>
      <c r="M21" s="2" t="s">
        <v>28</v>
      </c>
    </row>
    <row r="22" spans="1:13" ht="27" customHeight="1">
      <c r="A22" s="4">
        <v>215</v>
      </c>
      <c r="B22" s="1" t="s">
        <v>26</v>
      </c>
      <c r="C22" s="1" t="s">
        <v>38</v>
      </c>
      <c r="D22" s="1">
        <v>69.2</v>
      </c>
      <c r="E22" s="1">
        <v>60.5</v>
      </c>
      <c r="F22" s="1">
        <v>108</v>
      </c>
      <c r="G22" s="1">
        <v>106</v>
      </c>
      <c r="H22" s="1">
        <v>68.09</v>
      </c>
      <c r="I22" s="3">
        <v>72.4</v>
      </c>
      <c r="J22" s="1">
        <f t="shared" si="1"/>
        <v>69.81400000000001</v>
      </c>
      <c r="K22" s="1" t="s">
        <v>188</v>
      </c>
      <c r="L22" s="2" t="s">
        <v>201</v>
      </c>
      <c r="M22" s="2" t="s">
        <v>28</v>
      </c>
    </row>
    <row r="23" spans="1:13" ht="27" customHeight="1">
      <c r="A23" s="4">
        <v>216</v>
      </c>
      <c r="B23" s="1" t="s">
        <v>30</v>
      </c>
      <c r="C23" s="1" t="s">
        <v>39</v>
      </c>
      <c r="D23" s="1">
        <v>68.1</v>
      </c>
      <c r="E23" s="1">
        <v>71</v>
      </c>
      <c r="F23" s="1">
        <v>115</v>
      </c>
      <c r="G23" s="1">
        <v>0</v>
      </c>
      <c r="H23" s="1">
        <v>73.11</v>
      </c>
      <c r="I23" s="3">
        <v>75.4</v>
      </c>
      <c r="J23" s="1">
        <f t="shared" si="1"/>
        <v>74.02600000000001</v>
      </c>
      <c r="K23" s="1" t="s">
        <v>188</v>
      </c>
      <c r="L23" s="2" t="s">
        <v>201</v>
      </c>
      <c r="M23" s="2" t="s">
        <v>32</v>
      </c>
    </row>
    <row r="24" spans="1:13" ht="27" customHeight="1">
      <c r="A24" s="4">
        <v>217</v>
      </c>
      <c r="B24" s="1" t="s">
        <v>26</v>
      </c>
      <c r="C24" s="1" t="s">
        <v>40</v>
      </c>
      <c r="D24" s="1">
        <v>73.8</v>
      </c>
      <c r="E24" s="1">
        <v>69.5</v>
      </c>
      <c r="F24" s="1">
        <v>112</v>
      </c>
      <c r="G24" s="1">
        <v>110</v>
      </c>
      <c r="H24" s="1">
        <v>72.83</v>
      </c>
      <c r="I24" s="3">
        <v>71.8</v>
      </c>
      <c r="J24" s="1">
        <f t="shared" si="1"/>
        <v>72.418</v>
      </c>
      <c r="K24" s="1" t="s">
        <v>188</v>
      </c>
      <c r="L24" s="2" t="s">
        <v>189</v>
      </c>
      <c r="M24" s="2" t="s">
        <v>28</v>
      </c>
    </row>
    <row r="25" spans="1:13" ht="27" customHeight="1">
      <c r="A25" s="4">
        <v>218</v>
      </c>
      <c r="B25" s="1" t="s">
        <v>18</v>
      </c>
      <c r="C25" s="1" t="s">
        <v>41</v>
      </c>
      <c r="D25" s="1">
        <v>71.1</v>
      </c>
      <c r="E25" s="1">
        <v>64.5</v>
      </c>
      <c r="F25" s="1">
        <v>107</v>
      </c>
      <c r="G25" s="1">
        <v>100</v>
      </c>
      <c r="H25" s="1">
        <v>68.4</v>
      </c>
      <c r="I25" s="3">
        <v>72.4</v>
      </c>
      <c r="J25" s="1">
        <f t="shared" si="1"/>
        <v>70</v>
      </c>
      <c r="K25" s="1" t="s">
        <v>188</v>
      </c>
      <c r="L25" s="2" t="s">
        <v>201</v>
      </c>
      <c r="M25" s="2" t="s">
        <v>20</v>
      </c>
    </row>
    <row r="26" spans="1:13" ht="27" customHeight="1">
      <c r="A26" s="4">
        <v>219</v>
      </c>
      <c r="B26" s="1" t="s">
        <v>11</v>
      </c>
      <c r="C26" s="1" t="s">
        <v>42</v>
      </c>
      <c r="D26" s="1">
        <v>68.3</v>
      </c>
      <c r="E26" s="1">
        <v>66.5</v>
      </c>
      <c r="F26" s="1">
        <v>102</v>
      </c>
      <c r="G26" s="1">
        <v>88</v>
      </c>
      <c r="H26" s="1">
        <v>65.37</v>
      </c>
      <c r="I26" s="3">
        <v>72.6</v>
      </c>
      <c r="J26" s="1">
        <f t="shared" si="1"/>
        <v>68.262</v>
      </c>
      <c r="K26" s="1" t="s">
        <v>188</v>
      </c>
      <c r="L26" s="2" t="s">
        <v>201</v>
      </c>
      <c r="M26" s="2" t="s">
        <v>13</v>
      </c>
    </row>
    <row r="27" spans="1:13" ht="27" customHeight="1">
      <c r="A27" s="4">
        <v>220</v>
      </c>
      <c r="B27" s="1" t="s">
        <v>43</v>
      </c>
      <c r="C27" s="1" t="s">
        <v>44</v>
      </c>
      <c r="D27" s="1">
        <v>61.8</v>
      </c>
      <c r="E27" s="1">
        <v>54.5</v>
      </c>
      <c r="F27" s="1">
        <v>138</v>
      </c>
      <c r="G27" s="1">
        <v>0</v>
      </c>
      <c r="H27" s="1">
        <v>75.08</v>
      </c>
      <c r="I27" s="3">
        <v>75.2</v>
      </c>
      <c r="J27" s="1">
        <f t="shared" si="1"/>
        <v>75.128</v>
      </c>
      <c r="K27" s="1" t="s">
        <v>188</v>
      </c>
      <c r="L27" s="2" t="s">
        <v>201</v>
      </c>
      <c r="M27" s="2" t="s">
        <v>151</v>
      </c>
    </row>
    <row r="28" spans="1:13" ht="27" customHeight="1">
      <c r="A28" s="4">
        <v>221</v>
      </c>
      <c r="B28" s="1" t="s">
        <v>8</v>
      </c>
      <c r="C28" s="1" t="s">
        <v>45</v>
      </c>
      <c r="D28" s="1">
        <v>65.7</v>
      </c>
      <c r="E28" s="1">
        <v>64</v>
      </c>
      <c r="F28" s="1">
        <v>101</v>
      </c>
      <c r="G28" s="1">
        <v>93</v>
      </c>
      <c r="H28" s="1">
        <v>64.76</v>
      </c>
      <c r="I28" s="3">
        <v>0</v>
      </c>
      <c r="J28" s="1">
        <v>0</v>
      </c>
      <c r="K28" s="1" t="s">
        <v>52</v>
      </c>
      <c r="L28" s="2" t="s">
        <v>189</v>
      </c>
      <c r="M28" s="2" t="s">
        <v>10</v>
      </c>
    </row>
    <row r="29" spans="1:13" ht="27" customHeight="1">
      <c r="A29" s="4">
        <v>222</v>
      </c>
      <c r="B29" s="1" t="s">
        <v>30</v>
      </c>
      <c r="C29" s="1" t="s">
        <v>46</v>
      </c>
      <c r="D29" s="1">
        <v>58.3</v>
      </c>
      <c r="E29" s="1">
        <v>65.5</v>
      </c>
      <c r="F29" s="1">
        <v>141</v>
      </c>
      <c r="G29" s="1">
        <v>0</v>
      </c>
      <c r="H29" s="1">
        <v>77.95</v>
      </c>
      <c r="I29" s="3">
        <v>75.6</v>
      </c>
      <c r="J29" s="1">
        <f aca="true" t="shared" si="2" ref="J29:J34">H29*60%+I29*40%</f>
        <v>77.01</v>
      </c>
      <c r="K29" s="1" t="s">
        <v>188</v>
      </c>
      <c r="L29" s="2" t="s">
        <v>189</v>
      </c>
      <c r="M29" s="2" t="s">
        <v>32</v>
      </c>
    </row>
    <row r="30" spans="1:13" ht="27" customHeight="1">
      <c r="A30" s="4">
        <v>223</v>
      </c>
      <c r="B30" s="1" t="s">
        <v>26</v>
      </c>
      <c r="C30" s="1" t="s">
        <v>47</v>
      </c>
      <c r="D30" s="1">
        <v>70.8</v>
      </c>
      <c r="E30" s="1">
        <v>63</v>
      </c>
      <c r="F30" s="1">
        <v>95</v>
      </c>
      <c r="G30" s="1">
        <v>106</v>
      </c>
      <c r="H30" s="1">
        <v>66.95</v>
      </c>
      <c r="I30" s="3">
        <v>76.6</v>
      </c>
      <c r="J30" s="1">
        <f t="shared" si="2"/>
        <v>70.81</v>
      </c>
      <c r="K30" s="1" t="s">
        <v>188</v>
      </c>
      <c r="L30" s="2" t="s">
        <v>189</v>
      </c>
      <c r="M30" s="2" t="s">
        <v>28</v>
      </c>
    </row>
    <row r="31" spans="1:13" ht="27" customHeight="1">
      <c r="A31" s="4">
        <v>224</v>
      </c>
      <c r="B31" s="1" t="s">
        <v>43</v>
      </c>
      <c r="C31" s="1" t="s">
        <v>48</v>
      </c>
      <c r="D31" s="1">
        <v>61.9</v>
      </c>
      <c r="E31" s="1">
        <v>66.5</v>
      </c>
      <c r="F31" s="1">
        <v>134</v>
      </c>
      <c r="G31" s="1">
        <v>0</v>
      </c>
      <c r="H31" s="1">
        <v>76.77</v>
      </c>
      <c r="I31" s="3">
        <v>77.4</v>
      </c>
      <c r="J31" s="1">
        <f t="shared" si="2"/>
        <v>77.022</v>
      </c>
      <c r="K31" s="1" t="s">
        <v>188</v>
      </c>
      <c r="L31" s="2" t="s">
        <v>189</v>
      </c>
      <c r="M31" s="2" t="s">
        <v>151</v>
      </c>
    </row>
    <row r="32" spans="1:13" ht="27" customHeight="1">
      <c r="A32" s="4">
        <v>225</v>
      </c>
      <c r="B32" s="1" t="s">
        <v>26</v>
      </c>
      <c r="C32" s="1" t="s">
        <v>49</v>
      </c>
      <c r="D32" s="1">
        <v>62.9</v>
      </c>
      <c r="E32" s="1">
        <v>60.5</v>
      </c>
      <c r="F32" s="1">
        <v>96</v>
      </c>
      <c r="G32" s="1">
        <v>104</v>
      </c>
      <c r="H32" s="1">
        <v>64.18</v>
      </c>
      <c r="I32" s="3">
        <v>76.2</v>
      </c>
      <c r="J32" s="1">
        <f t="shared" si="2"/>
        <v>68.988</v>
      </c>
      <c r="K32" s="1" t="s">
        <v>188</v>
      </c>
      <c r="L32" s="2" t="s">
        <v>201</v>
      </c>
      <c r="M32" s="2" t="s">
        <v>28</v>
      </c>
    </row>
    <row r="33" spans="1:13" ht="27" customHeight="1">
      <c r="A33" s="4">
        <v>226</v>
      </c>
      <c r="B33" s="1" t="s">
        <v>8</v>
      </c>
      <c r="C33" s="1" t="s">
        <v>50</v>
      </c>
      <c r="D33" s="1">
        <v>61.9</v>
      </c>
      <c r="E33" s="1">
        <v>57</v>
      </c>
      <c r="F33" s="1">
        <v>113</v>
      </c>
      <c r="G33" s="1">
        <v>100</v>
      </c>
      <c r="H33" s="1">
        <v>65.23</v>
      </c>
      <c r="I33" s="3">
        <v>70.2</v>
      </c>
      <c r="J33" s="1">
        <f t="shared" si="2"/>
        <v>67.218</v>
      </c>
      <c r="K33" s="1" t="s">
        <v>188</v>
      </c>
      <c r="L33" s="2" t="s">
        <v>189</v>
      </c>
      <c r="M33" s="2" t="s">
        <v>10</v>
      </c>
    </row>
    <row r="34" spans="1:13" ht="27" customHeight="1">
      <c r="A34" s="4">
        <v>227</v>
      </c>
      <c r="B34" s="1" t="s">
        <v>43</v>
      </c>
      <c r="C34" s="1" t="s">
        <v>51</v>
      </c>
      <c r="D34" s="1">
        <v>70</v>
      </c>
      <c r="E34" s="1">
        <v>62.5</v>
      </c>
      <c r="F34" s="1">
        <v>138</v>
      </c>
      <c r="G34" s="1">
        <v>0</v>
      </c>
      <c r="H34" s="1">
        <v>79.13</v>
      </c>
      <c r="I34" s="3">
        <v>76.2</v>
      </c>
      <c r="J34" s="1">
        <f t="shared" si="2"/>
        <v>77.958</v>
      </c>
      <c r="K34" s="1" t="s">
        <v>188</v>
      </c>
      <c r="L34" s="2" t="s">
        <v>189</v>
      </c>
      <c r="M34" s="2" t="s">
        <v>151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2013-12-02T02:20:21Z</dcterms:created>
  <dcterms:modified xsi:type="dcterms:W3CDTF">2013-12-02T02:33:58Z</dcterms:modified>
  <cp:category/>
  <cp:version/>
  <cp:contentType/>
  <cp:contentStatus/>
</cp:coreProperties>
</file>