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activeTab="0"/>
  </bookViews>
  <sheets>
    <sheet name="选调成绩公告" sheetId="1" r:id="rId1"/>
    <sheet name="Sheet2" sheetId="2" r:id="rId2"/>
    <sheet name="Sheet3" sheetId="3" r:id="rId3"/>
  </sheets>
  <definedNames>
    <definedName name="_xlnm.Print_Titles" localSheetId="0">'选调成绩公告'!$1:$4</definedName>
  </definedNames>
  <calcPr fullCalcOnLoad="1"/>
</workbook>
</file>

<file path=xl/sharedStrings.xml><?xml version="1.0" encoding="utf-8"?>
<sst xmlns="http://schemas.openxmlformats.org/spreadsheetml/2006/main" count="904" uniqueCount="569">
  <si>
    <t>报考号</t>
  </si>
  <si>
    <t>职位代码</t>
  </si>
  <si>
    <t>身份证号码</t>
  </si>
  <si>
    <t>考场号</t>
  </si>
  <si>
    <t>1023201306250905064186</t>
  </si>
  <si>
    <t>XD1613-专业技术</t>
  </si>
  <si>
    <t>341021198111210025</t>
  </si>
  <si>
    <t>3</t>
  </si>
  <si>
    <t>1</t>
  </si>
  <si>
    <t>1023201306250946354236</t>
  </si>
  <si>
    <t>XD1610-专业技术</t>
  </si>
  <si>
    <t>341021198708288394</t>
  </si>
  <si>
    <t>6</t>
  </si>
  <si>
    <t>1023201306251027404276</t>
  </si>
  <si>
    <t>XD1609-专业技术</t>
  </si>
  <si>
    <t>34102119890521022X</t>
  </si>
  <si>
    <t>4</t>
  </si>
  <si>
    <t>1023201306251000324254</t>
  </si>
  <si>
    <t>341021197910290047</t>
  </si>
  <si>
    <t>2</t>
  </si>
  <si>
    <t>1023201306251121014316</t>
  </si>
  <si>
    <t>341021198111156911</t>
  </si>
  <si>
    <t>1023201306251046484293</t>
  </si>
  <si>
    <t>XD1614-专业技术</t>
  </si>
  <si>
    <t>341021197402289736</t>
  </si>
  <si>
    <t>5</t>
  </si>
  <si>
    <t>1023201306251049584298</t>
  </si>
  <si>
    <t>341021197908188051</t>
  </si>
  <si>
    <t>1023201306251114434310</t>
  </si>
  <si>
    <t>XD1615-专业技术</t>
  </si>
  <si>
    <t>341021199002240027</t>
  </si>
  <si>
    <t>1023201306251139534329</t>
  </si>
  <si>
    <t>342723197704285257</t>
  </si>
  <si>
    <t>1023201306251144314330</t>
  </si>
  <si>
    <t>342723197702243168</t>
  </si>
  <si>
    <t>1023201306251212254348</t>
  </si>
  <si>
    <t>XD1601-专业技术</t>
  </si>
  <si>
    <t>342723197408204758</t>
  </si>
  <si>
    <t>1023201306251151064334</t>
  </si>
  <si>
    <t>342723197311130051</t>
  </si>
  <si>
    <t>1023201306251008284264</t>
  </si>
  <si>
    <t>34102119781129005X</t>
  </si>
  <si>
    <t>1023201306250923054209</t>
  </si>
  <si>
    <t>341021198101240028</t>
  </si>
  <si>
    <t>1023201306251205554342</t>
  </si>
  <si>
    <t>XD1608-专业技术</t>
  </si>
  <si>
    <t>341021198905162985</t>
  </si>
  <si>
    <t>1023201306251237224355</t>
  </si>
  <si>
    <t>341021198107260046</t>
  </si>
  <si>
    <t>1023201306251436424401</t>
  </si>
  <si>
    <t>341021197912212261</t>
  </si>
  <si>
    <t>1023201306251515374411</t>
  </si>
  <si>
    <t>34102119870410974X</t>
  </si>
  <si>
    <t>1023201306251516214412</t>
  </si>
  <si>
    <t>341021197710318383</t>
  </si>
  <si>
    <t>1023201306250931254220</t>
  </si>
  <si>
    <t>34272319770122757X</t>
  </si>
  <si>
    <t>1023201306251548534420</t>
  </si>
  <si>
    <t>XD1612-专业技术</t>
  </si>
  <si>
    <t>341021198306020221</t>
  </si>
  <si>
    <t>1023201306260900014631</t>
  </si>
  <si>
    <t>341022198608250029</t>
  </si>
  <si>
    <t>1023201306251716324456</t>
  </si>
  <si>
    <t>341004198410020073</t>
  </si>
  <si>
    <t>1023201306251151404335</t>
  </si>
  <si>
    <t>341021198811240540</t>
  </si>
  <si>
    <t>1023201306251757534467</t>
  </si>
  <si>
    <t>341021198003240024</t>
  </si>
  <si>
    <t>1023201306251851034487</t>
  </si>
  <si>
    <t>341021198103238378</t>
  </si>
  <si>
    <t>1023201306251901584495</t>
  </si>
  <si>
    <t>342502198602278226</t>
  </si>
  <si>
    <t>1023201306251911234504</t>
  </si>
  <si>
    <t>341021197910140057</t>
  </si>
  <si>
    <t>1023201306251924374512</t>
  </si>
  <si>
    <t>341021198708180025</t>
  </si>
  <si>
    <t>1023201306251950274524</t>
  </si>
  <si>
    <t>XD1604-专业技术</t>
  </si>
  <si>
    <t>341022198512120959</t>
  </si>
  <si>
    <t>1023201306250905464187</t>
  </si>
  <si>
    <t>341021198007060020</t>
  </si>
  <si>
    <t>1023201306261853194774</t>
  </si>
  <si>
    <t>341023198511146045</t>
  </si>
  <si>
    <t>1023201306252007044536</t>
  </si>
  <si>
    <t>342723197303281933</t>
  </si>
  <si>
    <t>1023201306252126014576</t>
  </si>
  <si>
    <t>342723197606210016</t>
  </si>
  <si>
    <t>1023201306252205044594</t>
  </si>
  <si>
    <t>341021198601150029</t>
  </si>
  <si>
    <t>1023201306252213024598</t>
  </si>
  <si>
    <t>341021198001252419</t>
  </si>
  <si>
    <t>1023201306252335154611</t>
  </si>
  <si>
    <t>340123197903126481</t>
  </si>
  <si>
    <t>1023201306251603404423</t>
  </si>
  <si>
    <t>34220119850219492X</t>
  </si>
  <si>
    <t>1023201306251534324419</t>
  </si>
  <si>
    <t>341021198612214382</t>
  </si>
  <si>
    <t>1023201306260939444644</t>
  </si>
  <si>
    <t>341021198112018051</t>
  </si>
  <si>
    <t>1023201306261001484646</t>
  </si>
  <si>
    <t>341021197908180025</t>
  </si>
  <si>
    <t>1023201306261027024655</t>
  </si>
  <si>
    <t>341021198610200024</t>
  </si>
  <si>
    <t>1023201306261022584651</t>
  </si>
  <si>
    <t>XD1606-专业技术</t>
  </si>
  <si>
    <t>341021198312187589</t>
  </si>
  <si>
    <t>1023201306252157244589</t>
  </si>
  <si>
    <t>341021199002040228</t>
  </si>
  <si>
    <t>1023201306261139074674</t>
  </si>
  <si>
    <t>34102319850521606X</t>
  </si>
  <si>
    <t>1023201306261208394678</t>
  </si>
  <si>
    <t>342723197202190012</t>
  </si>
  <si>
    <t>1023201306261231404682</t>
  </si>
  <si>
    <t>341021198810030031</t>
  </si>
  <si>
    <t>1023201306261426404702</t>
  </si>
  <si>
    <t>342723197103156417</t>
  </si>
  <si>
    <t>1023201306261506224715</t>
  </si>
  <si>
    <t>XD1605-专业技术</t>
  </si>
  <si>
    <t>341024198601259234</t>
  </si>
  <si>
    <t>1023201306261508384717</t>
  </si>
  <si>
    <t>341021198507244352</t>
  </si>
  <si>
    <t>1023201306261528374727</t>
  </si>
  <si>
    <t>341023198203026025</t>
  </si>
  <si>
    <t>1023201306250933264221</t>
  </si>
  <si>
    <t>XD1602-专业技术</t>
  </si>
  <si>
    <t>342501198206106821</t>
  </si>
  <si>
    <t>1023201306261535244728</t>
  </si>
  <si>
    <t>341021198107250040</t>
  </si>
  <si>
    <t>1023201306261622044742</t>
  </si>
  <si>
    <t>34102119771028147X</t>
  </si>
  <si>
    <t>1023201306261642404747</t>
  </si>
  <si>
    <t>34102119840501031X</t>
  </si>
  <si>
    <t>1023201306261543444733</t>
  </si>
  <si>
    <t>341021197811181486</t>
  </si>
  <si>
    <t>1023201306261633544746</t>
  </si>
  <si>
    <t>341021198108150041</t>
  </si>
  <si>
    <t>1023201306261814084767</t>
  </si>
  <si>
    <t>XD1603-专业技术</t>
  </si>
  <si>
    <t>341021198809275947</t>
  </si>
  <si>
    <t>1023201306261625364743</t>
  </si>
  <si>
    <t>341021198801258384</t>
  </si>
  <si>
    <t>1023201306261846054772</t>
  </si>
  <si>
    <t>341021198606280025</t>
  </si>
  <si>
    <t>1023201306262016494799</t>
  </si>
  <si>
    <t>341021198712199765</t>
  </si>
  <si>
    <t>1023201306262005334794</t>
  </si>
  <si>
    <t>341021198111260030</t>
  </si>
  <si>
    <t>1023201306262009044796</t>
  </si>
  <si>
    <t>XD1607-专业技术</t>
  </si>
  <si>
    <t>341021197806103141</t>
  </si>
  <si>
    <t>1023201306262034094804</t>
  </si>
  <si>
    <t>341023198609250529</t>
  </si>
  <si>
    <t>1023201306262102574809</t>
  </si>
  <si>
    <t>342723197411200037</t>
  </si>
  <si>
    <t>1023201306262116024812</t>
  </si>
  <si>
    <t>341021198604166106</t>
  </si>
  <si>
    <t>1023201306262100544807</t>
  </si>
  <si>
    <t>342723197206040011</t>
  </si>
  <si>
    <t>1023201306262226324823</t>
  </si>
  <si>
    <t>342723197303316550</t>
  </si>
  <si>
    <t>1023201306262246004825</t>
  </si>
  <si>
    <t>342723197002010021</t>
  </si>
  <si>
    <t>1023201306261030504656</t>
  </si>
  <si>
    <t>342723197302195590</t>
  </si>
  <si>
    <t>1023201306270832034841</t>
  </si>
  <si>
    <t>342723197503060035</t>
  </si>
  <si>
    <t>1023201306270842424844</t>
  </si>
  <si>
    <t>341021198201200023</t>
  </si>
  <si>
    <t>1023201306270858284847</t>
  </si>
  <si>
    <t>342723197609100533</t>
  </si>
  <si>
    <t>1023201306270905324848</t>
  </si>
  <si>
    <t>XD1611-专业技术</t>
  </si>
  <si>
    <t>342723197505300012</t>
  </si>
  <si>
    <t>1023201306270919054850</t>
  </si>
  <si>
    <t>341021197204014352</t>
  </si>
  <si>
    <t>1023201306270936214851</t>
  </si>
  <si>
    <t>34102119790220003X</t>
  </si>
  <si>
    <t>1023201306270936474852</t>
  </si>
  <si>
    <t>341021198206110019</t>
  </si>
  <si>
    <t>1023201306271027594860</t>
  </si>
  <si>
    <t>342723197607284754</t>
  </si>
  <si>
    <t>1023201306271012534858</t>
  </si>
  <si>
    <t>341021197803079748</t>
  </si>
  <si>
    <t>1023201306271108024873</t>
  </si>
  <si>
    <t>341021197909170021</t>
  </si>
  <si>
    <t>1023201306271054564867</t>
  </si>
  <si>
    <t>341021198508204205</t>
  </si>
  <si>
    <t>1023201306271507194924</t>
  </si>
  <si>
    <t>341021198409274005</t>
  </si>
  <si>
    <t>1023201306251012434266</t>
  </si>
  <si>
    <t>341021197708253293</t>
  </si>
  <si>
    <t>1023201306271541144937</t>
  </si>
  <si>
    <t>342723197311165799</t>
  </si>
  <si>
    <t>1023201306271548474940</t>
  </si>
  <si>
    <t>342901197004015822</t>
  </si>
  <si>
    <t>1023201306251149194333</t>
  </si>
  <si>
    <t>34100219830423004X</t>
  </si>
  <si>
    <t>1023201306261549514735</t>
  </si>
  <si>
    <t>341021197708150542</t>
  </si>
  <si>
    <t>1023201306271110204874</t>
  </si>
  <si>
    <t>342723197910295464</t>
  </si>
  <si>
    <t>1023201306271540094936</t>
  </si>
  <si>
    <t>341021197802121115</t>
  </si>
  <si>
    <t>1023201306271642044945</t>
  </si>
  <si>
    <t>341021197304122983</t>
  </si>
  <si>
    <t>1023201306271745224962</t>
  </si>
  <si>
    <t>341227198512086116</t>
  </si>
  <si>
    <t>1023201306271003394855</t>
  </si>
  <si>
    <t>341021198603032982</t>
  </si>
  <si>
    <t>1023201306271822354966</t>
  </si>
  <si>
    <t>341021197902010543</t>
  </si>
  <si>
    <t>1023201306271902574972</t>
  </si>
  <si>
    <t>341021197312124380</t>
  </si>
  <si>
    <t>1023201306271845294969</t>
  </si>
  <si>
    <t>341021198209230024</t>
  </si>
  <si>
    <t>1023201306272014424984</t>
  </si>
  <si>
    <t>341021197908260017</t>
  </si>
  <si>
    <t>1023201306272103444991</t>
  </si>
  <si>
    <t>341021198401108387</t>
  </si>
  <si>
    <t>1023201306270949414853</t>
  </si>
  <si>
    <t>341021198312052422</t>
  </si>
  <si>
    <t>1023201306262119134814</t>
  </si>
  <si>
    <t>341021197802243294</t>
  </si>
  <si>
    <t>1023201306272249165010</t>
  </si>
  <si>
    <t>341021197912140026</t>
  </si>
  <si>
    <t>1023201306272245005009</t>
  </si>
  <si>
    <t>341021197207097624</t>
  </si>
  <si>
    <t>1023201306251411144391</t>
  </si>
  <si>
    <t>341002197312121412</t>
  </si>
  <si>
    <t>1023201306281344075070</t>
  </si>
  <si>
    <t>342723197508100083</t>
  </si>
  <si>
    <t>1023201306281033115042</t>
  </si>
  <si>
    <t>341021198409243997</t>
  </si>
  <si>
    <t>1023201306280800465018</t>
  </si>
  <si>
    <t>342723197409171687</t>
  </si>
  <si>
    <t>1023201306280855305021</t>
  </si>
  <si>
    <t>342723197510030029</t>
  </si>
  <si>
    <t>1023201306280904485022</t>
  </si>
  <si>
    <t>341021197909060017</t>
  </si>
  <si>
    <t>1023201306271507514925</t>
  </si>
  <si>
    <t>341021199006190020</t>
  </si>
  <si>
    <t>1023201306281209385056</t>
  </si>
  <si>
    <t>341021198609019746</t>
  </si>
  <si>
    <t>1023201306250930524219</t>
  </si>
  <si>
    <t>341021197806180016</t>
  </si>
  <si>
    <t>1023201306281444255077</t>
  </si>
  <si>
    <t>341021198206150045</t>
  </si>
  <si>
    <t>1023201306281512025081</t>
  </si>
  <si>
    <t>341002197708110437</t>
  </si>
  <si>
    <t>1023201306251908194501</t>
  </si>
  <si>
    <t>341021198612286108</t>
  </si>
  <si>
    <t>1023201306271505034923</t>
  </si>
  <si>
    <t>341021197806200021</t>
  </si>
  <si>
    <t>1023201306281922285110</t>
  </si>
  <si>
    <t>342723197704258259</t>
  </si>
  <si>
    <t>1023201306281318485065</t>
  </si>
  <si>
    <t>341021197810181505</t>
  </si>
  <si>
    <t>1023201306282126485127</t>
  </si>
  <si>
    <t>342723197805287083</t>
  </si>
  <si>
    <t>1023201306282113295124</t>
  </si>
  <si>
    <t>34272319781102006X</t>
  </si>
  <si>
    <t>1023201306280912435025</t>
  </si>
  <si>
    <t>341021197811118065</t>
  </si>
  <si>
    <t>1023201306291040365156</t>
  </si>
  <si>
    <t>342723197512230016</t>
  </si>
  <si>
    <t>1023201306291151375163</t>
  </si>
  <si>
    <t>341021198503170034</t>
  </si>
  <si>
    <t>1023201306291118365161</t>
  </si>
  <si>
    <t>341021198410290010</t>
  </si>
  <si>
    <t>1023201306281423585072</t>
  </si>
  <si>
    <t>341021198712289824</t>
  </si>
  <si>
    <t>1023201306291325565177</t>
  </si>
  <si>
    <t>341021197907308066</t>
  </si>
  <si>
    <t>1023201306291314305171</t>
  </si>
  <si>
    <t>342723197702110023</t>
  </si>
  <si>
    <t>1023201306291223305168</t>
  </si>
  <si>
    <t>34272319760611805X</t>
  </si>
  <si>
    <t>1023201306260918544635</t>
  </si>
  <si>
    <t>341023198601036026</t>
  </si>
  <si>
    <t>1023201306291549375194</t>
  </si>
  <si>
    <t>34102119780106805X</t>
  </si>
  <si>
    <t>1023201306291719375209</t>
  </si>
  <si>
    <t>342201197804190428</t>
  </si>
  <si>
    <t>1023201306282023445121</t>
  </si>
  <si>
    <t>342625198502141839</t>
  </si>
  <si>
    <t>1023201306291737125211</t>
  </si>
  <si>
    <t>342723197703243311</t>
  </si>
  <si>
    <t>1023201306291849095217</t>
  </si>
  <si>
    <t>342723197510177581</t>
  </si>
  <si>
    <t>1023201306291828365216</t>
  </si>
  <si>
    <t>342723197406018054</t>
  </si>
  <si>
    <t>1023201306291940135229</t>
  </si>
  <si>
    <t>341021198408264374</t>
  </si>
  <si>
    <t>1023201306252129074580</t>
  </si>
  <si>
    <t>341021198503084021</t>
  </si>
  <si>
    <t>1023201306291943375230</t>
  </si>
  <si>
    <t>34102119790603004X</t>
  </si>
  <si>
    <t>1023201306251716044455</t>
  </si>
  <si>
    <t>34272319710818672X</t>
  </si>
  <si>
    <t>1023201306292051465241</t>
  </si>
  <si>
    <t>341024198611108018</t>
  </si>
  <si>
    <t>1023201306282049575123</t>
  </si>
  <si>
    <t>341021198605031692</t>
  </si>
  <si>
    <t>1023201306292107535244</t>
  </si>
  <si>
    <t>342723197305290016</t>
  </si>
  <si>
    <t>1023201306292125315248</t>
  </si>
  <si>
    <t>342723197311113147</t>
  </si>
  <si>
    <t>1023201306292208525255</t>
  </si>
  <si>
    <t>342723197605233304</t>
  </si>
  <si>
    <t>1023201306251003114257</t>
  </si>
  <si>
    <t>341021198206100013</t>
  </si>
  <si>
    <t>1023201306292259255259</t>
  </si>
  <si>
    <t>341021198412271956</t>
  </si>
  <si>
    <t>1023201306271451304918</t>
  </si>
  <si>
    <t>341021197909083999</t>
  </si>
  <si>
    <t>1023201306292101315242</t>
  </si>
  <si>
    <t>341021198603159748</t>
  </si>
  <si>
    <t>1023201306300925455280</t>
  </si>
  <si>
    <t>341021197506047416</t>
  </si>
  <si>
    <t>1023201306300952285282</t>
  </si>
  <si>
    <t>342723197407140019</t>
  </si>
  <si>
    <t>1023201306300813555267</t>
  </si>
  <si>
    <t>341002198712012244</t>
  </si>
  <si>
    <t>1023201306300921105276</t>
  </si>
  <si>
    <t>341021197911281505</t>
  </si>
  <si>
    <t>1023201306301015085289</t>
  </si>
  <si>
    <t>341021198009290014</t>
  </si>
  <si>
    <t>1023201306291456405187</t>
  </si>
  <si>
    <t>34102119790413147X</t>
  </si>
  <si>
    <t>1023201306301102475297</t>
  </si>
  <si>
    <t>342723197608090038</t>
  </si>
  <si>
    <t>1023201306301235505307</t>
  </si>
  <si>
    <t>341021197911250020</t>
  </si>
  <si>
    <t>1023201306301216005303</t>
  </si>
  <si>
    <t>342723197701061282</t>
  </si>
  <si>
    <t>1023201306261954574793</t>
  </si>
  <si>
    <t>342723197503101714</t>
  </si>
  <si>
    <t>1023201306301308125313</t>
  </si>
  <si>
    <t>342723197004045084</t>
  </si>
  <si>
    <t>1023201306301356575320</t>
  </si>
  <si>
    <t>342723197404048591</t>
  </si>
  <si>
    <t>1023201306301433255326</t>
  </si>
  <si>
    <t>341021198112291488</t>
  </si>
  <si>
    <t>1023201306301457345332</t>
  </si>
  <si>
    <t>341021197711301284</t>
  </si>
  <si>
    <t>1023201306301500115334</t>
  </si>
  <si>
    <t>341021198512043993</t>
  </si>
  <si>
    <t>1023201306301517255336</t>
  </si>
  <si>
    <t>342723197612303518</t>
  </si>
  <si>
    <t>1023201306301542345340</t>
  </si>
  <si>
    <t>341022198502200023</t>
  </si>
  <si>
    <t>1023201306291116525160</t>
  </si>
  <si>
    <t>341021198912098109</t>
  </si>
  <si>
    <t>1023201306302018025386</t>
  </si>
  <si>
    <t>341021197103248053</t>
  </si>
  <si>
    <t>1023201306302031485389</t>
  </si>
  <si>
    <t>341021197011234551</t>
  </si>
  <si>
    <t>1023201306302018525387</t>
  </si>
  <si>
    <t>341122198712220220</t>
  </si>
  <si>
    <t>1023201306292015525233</t>
  </si>
  <si>
    <t>342723197010092995</t>
  </si>
  <si>
    <t>1023201307010629395424</t>
  </si>
  <si>
    <t>341002198212211503</t>
  </si>
  <si>
    <t>1023201307010722495425</t>
  </si>
  <si>
    <t>341021198001263505</t>
  </si>
  <si>
    <t>1023201307011022575459</t>
  </si>
  <si>
    <t>342723197310085607</t>
  </si>
  <si>
    <t>1023201307011212135479</t>
  </si>
  <si>
    <t>341021197607151984</t>
  </si>
  <si>
    <t>1023201307011144265471</t>
  </si>
  <si>
    <t>341021198501104375</t>
  </si>
  <si>
    <t>1023201307011238515487</t>
  </si>
  <si>
    <t>341021197112160045</t>
  </si>
  <si>
    <t>1023201307011337565498</t>
  </si>
  <si>
    <t>342723197308148277</t>
  </si>
  <si>
    <t>1023201306301525395337</t>
  </si>
  <si>
    <t>342723197610100012</t>
  </si>
  <si>
    <t>1023201307011440255510</t>
  </si>
  <si>
    <t>342723197909197082</t>
  </si>
  <si>
    <t>1023201306251048334297</t>
  </si>
  <si>
    <t>34102119790610001X</t>
  </si>
  <si>
    <t>准考证号</t>
  </si>
  <si>
    <t>130704010102</t>
  </si>
  <si>
    <t>130704010103</t>
  </si>
  <si>
    <t>130704010104</t>
  </si>
  <si>
    <t>130704010105</t>
  </si>
  <si>
    <t>130704010106</t>
  </si>
  <si>
    <t>130704010107</t>
  </si>
  <si>
    <t>130704010108</t>
  </si>
  <si>
    <t>130704010109</t>
  </si>
  <si>
    <t>130704010110</t>
  </si>
  <si>
    <t>130704010111</t>
  </si>
  <si>
    <t>130704010112</t>
  </si>
  <si>
    <t>130704010113</t>
  </si>
  <si>
    <t>130704010114</t>
  </si>
  <si>
    <t>130704010115</t>
  </si>
  <si>
    <t>130704010116</t>
  </si>
  <si>
    <t>130704010117</t>
  </si>
  <si>
    <t>130704010118</t>
  </si>
  <si>
    <t>130704010119</t>
  </si>
  <si>
    <t>130704010120</t>
  </si>
  <si>
    <t>130704010121</t>
  </si>
  <si>
    <t>130704010122</t>
  </si>
  <si>
    <t>130704010123</t>
  </si>
  <si>
    <t>130704010124</t>
  </si>
  <si>
    <t>130704010125</t>
  </si>
  <si>
    <t>130704010126</t>
  </si>
  <si>
    <t>130704010127</t>
  </si>
  <si>
    <t>130704010128</t>
  </si>
  <si>
    <t>130704010129</t>
  </si>
  <si>
    <t>130704010202</t>
  </si>
  <si>
    <t>130704010203</t>
  </si>
  <si>
    <t>130704010204</t>
  </si>
  <si>
    <t>130704010205</t>
  </si>
  <si>
    <t>130704010206</t>
  </si>
  <si>
    <t>130704010207</t>
  </si>
  <si>
    <t>130704010208</t>
  </si>
  <si>
    <t>130704010209</t>
  </si>
  <si>
    <t>130704010210</t>
  </si>
  <si>
    <t>130704010211</t>
  </si>
  <si>
    <t>130704010212</t>
  </si>
  <si>
    <t>130704010213</t>
  </si>
  <si>
    <t>130704010214</t>
  </si>
  <si>
    <t>130704010215</t>
  </si>
  <si>
    <t>130704010216</t>
  </si>
  <si>
    <t>130704010217</t>
  </si>
  <si>
    <t>130704010218</t>
  </si>
  <si>
    <t>130704010219</t>
  </si>
  <si>
    <t>130704010220</t>
  </si>
  <si>
    <t>130704010221</t>
  </si>
  <si>
    <t>130704010222</t>
  </si>
  <si>
    <t>130704010223</t>
  </si>
  <si>
    <t>130704010224</t>
  </si>
  <si>
    <t>130704010225</t>
  </si>
  <si>
    <t>130704010226</t>
  </si>
  <si>
    <t>130704010227</t>
  </si>
  <si>
    <t>130704010228</t>
  </si>
  <si>
    <t>130704010229</t>
  </si>
  <si>
    <t>130704010302</t>
  </si>
  <si>
    <t>130704010303</t>
  </si>
  <si>
    <t>130704010304</t>
  </si>
  <si>
    <t>130704010305</t>
  </si>
  <si>
    <t>130704010306</t>
  </si>
  <si>
    <t>130704010307</t>
  </si>
  <si>
    <t>130704010308</t>
  </si>
  <si>
    <t>130704010309</t>
  </si>
  <si>
    <t>130704010310</t>
  </si>
  <si>
    <t>130704010311</t>
  </si>
  <si>
    <t>130704010312</t>
  </si>
  <si>
    <t>130704010313</t>
  </si>
  <si>
    <t>130704010314</t>
  </si>
  <si>
    <t>130704010315</t>
  </si>
  <si>
    <t>130704010316</t>
  </si>
  <si>
    <t>130704010317</t>
  </si>
  <si>
    <t>130704010318</t>
  </si>
  <si>
    <t>130704010319</t>
  </si>
  <si>
    <t>130704010320</t>
  </si>
  <si>
    <t>130704010321</t>
  </si>
  <si>
    <t>130704010322</t>
  </si>
  <si>
    <t>130704010323</t>
  </si>
  <si>
    <t>130704010324</t>
  </si>
  <si>
    <t>130704010325</t>
  </si>
  <si>
    <t>130704010326</t>
  </si>
  <si>
    <t>130704010327</t>
  </si>
  <si>
    <t>130704010328</t>
  </si>
  <si>
    <t>130704010329</t>
  </si>
  <si>
    <t>130704010402</t>
  </si>
  <si>
    <t>130704010403</t>
  </si>
  <si>
    <t>130704010404</t>
  </si>
  <si>
    <t>130704010405</t>
  </si>
  <si>
    <t>130704010406</t>
  </si>
  <si>
    <t>130704010407</t>
  </si>
  <si>
    <t>130704010408</t>
  </si>
  <si>
    <t>130704010409</t>
  </si>
  <si>
    <t>130704010410</t>
  </si>
  <si>
    <t>130704010411</t>
  </si>
  <si>
    <t>130704010412</t>
  </si>
  <si>
    <t>130704010413</t>
  </si>
  <si>
    <t>130704010414</t>
  </si>
  <si>
    <t>130704010415</t>
  </si>
  <si>
    <t>130704010416</t>
  </si>
  <si>
    <t>130704010417</t>
  </si>
  <si>
    <t>130704010418</t>
  </si>
  <si>
    <t>130704010419</t>
  </si>
  <si>
    <t>130704010420</t>
  </si>
  <si>
    <t>130704010421</t>
  </si>
  <si>
    <t>130704010422</t>
  </si>
  <si>
    <t>130704010423</t>
  </si>
  <si>
    <t>130704010424</t>
  </si>
  <si>
    <t>130704010425</t>
  </si>
  <si>
    <t>130704010426</t>
  </si>
  <si>
    <t>130704010427</t>
  </si>
  <si>
    <t>130704010428</t>
  </si>
  <si>
    <t>130704010429</t>
  </si>
  <si>
    <t>130704010501</t>
  </si>
  <si>
    <t>130704010502</t>
  </si>
  <si>
    <t>130704010503</t>
  </si>
  <si>
    <t>130704010504</t>
  </si>
  <si>
    <t>130704010505</t>
  </si>
  <si>
    <t>130704010506</t>
  </si>
  <si>
    <t>130704010507</t>
  </si>
  <si>
    <t>130704010508</t>
  </si>
  <si>
    <t>130704010509</t>
  </si>
  <si>
    <t>130704010510</t>
  </si>
  <si>
    <t>130704010511</t>
  </si>
  <si>
    <t>130704010512</t>
  </si>
  <si>
    <t>130704010513</t>
  </si>
  <si>
    <t>130704010514</t>
  </si>
  <si>
    <t>130704010515</t>
  </si>
  <si>
    <t>130704010516</t>
  </si>
  <si>
    <t>130704010517</t>
  </si>
  <si>
    <t>130704010518</t>
  </si>
  <si>
    <t>130704010519</t>
  </si>
  <si>
    <t>130704010520</t>
  </si>
  <si>
    <t>130704010521</t>
  </si>
  <si>
    <t>130704010522</t>
  </si>
  <si>
    <t>130704010523</t>
  </si>
  <si>
    <t>130704010524</t>
  </si>
  <si>
    <t>130704010525</t>
  </si>
  <si>
    <t>130704010526</t>
  </si>
  <si>
    <t>130704010527</t>
  </si>
  <si>
    <t>130704010528</t>
  </si>
  <si>
    <t>130704010529</t>
  </si>
  <si>
    <t>130704010530</t>
  </si>
  <si>
    <t>130704010601</t>
  </si>
  <si>
    <t>130704010602</t>
  </si>
  <si>
    <t>130704010603</t>
  </si>
  <si>
    <t>130704010604</t>
  </si>
  <si>
    <t>130704010605</t>
  </si>
  <si>
    <t>130704010606</t>
  </si>
  <si>
    <t>130704010607</t>
  </si>
  <si>
    <t>130704010608</t>
  </si>
  <si>
    <t>130704010609</t>
  </si>
  <si>
    <t>130704010610</t>
  </si>
  <si>
    <t>130704010611</t>
  </si>
  <si>
    <t>130704010612</t>
  </si>
  <si>
    <t>130704010613</t>
  </si>
  <si>
    <t>130704010614</t>
  </si>
  <si>
    <t>130704010615</t>
  </si>
  <si>
    <t>130704010616</t>
  </si>
  <si>
    <t>130704010617</t>
  </si>
  <si>
    <t>130704010618</t>
  </si>
  <si>
    <t>130704010619</t>
  </si>
  <si>
    <t>130704010620</t>
  </si>
  <si>
    <t>130704010621</t>
  </si>
  <si>
    <t>130704010622</t>
  </si>
  <si>
    <t>130704010623</t>
  </si>
  <si>
    <t>130704010624</t>
  </si>
  <si>
    <t>130704010625</t>
  </si>
  <si>
    <t>130704010626</t>
  </si>
  <si>
    <t>130704010627</t>
  </si>
  <si>
    <t>130704010628</t>
  </si>
  <si>
    <t>考试成绩</t>
  </si>
  <si>
    <t>公共基础</t>
  </si>
  <si>
    <t>30%</t>
  </si>
  <si>
    <t>专业知识</t>
  </si>
  <si>
    <t>70%</t>
  </si>
  <si>
    <t>130704010101</t>
  </si>
  <si>
    <t>130704010130</t>
  </si>
  <si>
    <t>130704010201</t>
  </si>
  <si>
    <t>130704010230</t>
  </si>
  <si>
    <t>130704010301</t>
  </si>
  <si>
    <t>130704010330</t>
  </si>
  <si>
    <t>130704010401</t>
  </si>
  <si>
    <t>130704010430</t>
  </si>
  <si>
    <t>合成成绩</t>
  </si>
  <si>
    <t>2013年歙县选调教师考试成绩公告</t>
  </si>
  <si>
    <t>县公招(选)办</t>
  </si>
  <si>
    <t>2013.7.17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</si>
</sst>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66">
      <selection activeCell="M9" sqref="M9"/>
    </sheetView>
  </sheetViews>
  <sheetFormatPr defaultColWidth="9.00390625" defaultRowHeight="14.25"/>
  <cols>
    <col min="1" max="1" width="21.125" style="0" customWidth="1"/>
    <col min="2" max="2" width="16.625" style="0" customWidth="1"/>
    <col min="3" max="3" width="19.00390625" style="0" customWidth="1"/>
    <col min="4" max="4" width="5.75390625" style="0" customWidth="1"/>
    <col min="5" max="5" width="15.75390625" style="0" customWidth="1"/>
    <col min="6" max="6" width="10.375" style="0" customWidth="1"/>
    <col min="7" max="7" width="8.50390625" style="0" customWidth="1"/>
    <col min="8" max="8" width="6.875" style="0" customWidth="1"/>
    <col min="9" max="9" width="7.625" style="0" customWidth="1"/>
    <col min="10" max="10" width="10.00390625" style="0" customWidth="1"/>
  </cols>
  <sheetData>
    <row r="1" spans="1:10" ht="26.25" customHeight="1">
      <c r="A1" s="6" t="s">
        <v>566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5" t="s">
        <v>567</v>
      </c>
      <c r="B2" s="5"/>
      <c r="C2" s="4"/>
      <c r="D2" s="4"/>
      <c r="E2" s="4"/>
      <c r="F2" s="5" t="s">
        <v>568</v>
      </c>
      <c r="G2" s="5"/>
      <c r="H2" s="5"/>
      <c r="I2" s="5"/>
      <c r="J2" s="5"/>
    </row>
    <row r="3" spans="1:10" ht="24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381</v>
      </c>
      <c r="F3" s="7" t="s">
        <v>552</v>
      </c>
      <c r="G3" s="7"/>
      <c r="H3" s="7"/>
      <c r="I3" s="7"/>
      <c r="J3" s="9" t="s">
        <v>565</v>
      </c>
    </row>
    <row r="4" spans="1:10" ht="31.5" customHeight="1">
      <c r="A4" s="7"/>
      <c r="B4" s="7"/>
      <c r="C4" s="7"/>
      <c r="D4" s="8"/>
      <c r="E4" s="7"/>
      <c r="F4" s="3" t="s">
        <v>553</v>
      </c>
      <c r="G4" s="2" t="s">
        <v>554</v>
      </c>
      <c r="H4" s="3" t="s">
        <v>555</v>
      </c>
      <c r="I4" s="2" t="s">
        <v>556</v>
      </c>
      <c r="J4" s="10"/>
    </row>
    <row r="5" spans="1:10" ht="16.5" customHeight="1">
      <c r="A5" s="11" t="s">
        <v>136</v>
      </c>
      <c r="B5" s="1" t="s">
        <v>137</v>
      </c>
      <c r="C5" s="1" t="s">
        <v>138</v>
      </c>
      <c r="D5" s="1" t="s">
        <v>8</v>
      </c>
      <c r="E5" s="1" t="s">
        <v>557</v>
      </c>
      <c r="F5" s="12">
        <v>71</v>
      </c>
      <c r="G5" s="12">
        <f aca="true" t="shared" si="0" ref="G5:G36">F5*0.3</f>
        <v>21.3</v>
      </c>
      <c r="H5" s="12">
        <v>73</v>
      </c>
      <c r="I5" s="12">
        <f aca="true" t="shared" si="1" ref="I5:I36">H5*0.7</f>
        <v>51.099999999999994</v>
      </c>
      <c r="J5" s="12">
        <f aca="true" t="shared" si="2" ref="J5:J36">G5+I5</f>
        <v>72.39999999999999</v>
      </c>
    </row>
    <row r="6" spans="1:10" ht="16.5" customHeight="1">
      <c r="A6" s="11" t="s">
        <v>158</v>
      </c>
      <c r="B6" s="1" t="s">
        <v>137</v>
      </c>
      <c r="C6" s="1" t="s">
        <v>159</v>
      </c>
      <c r="D6" s="1" t="s">
        <v>8</v>
      </c>
      <c r="E6" s="1" t="s">
        <v>382</v>
      </c>
      <c r="F6" s="12">
        <v>77</v>
      </c>
      <c r="G6" s="12">
        <f t="shared" si="0"/>
        <v>23.099999999999998</v>
      </c>
      <c r="H6" s="12">
        <v>67</v>
      </c>
      <c r="I6" s="12">
        <f t="shared" si="1"/>
        <v>46.9</v>
      </c>
      <c r="J6" s="12">
        <f t="shared" si="2"/>
        <v>70</v>
      </c>
    </row>
    <row r="7" spans="1:10" ht="16.5" customHeight="1">
      <c r="A7" s="11" t="s">
        <v>168</v>
      </c>
      <c r="B7" s="1" t="s">
        <v>137</v>
      </c>
      <c r="C7" s="1" t="s">
        <v>169</v>
      </c>
      <c r="D7" s="1" t="s">
        <v>8</v>
      </c>
      <c r="E7" s="1" t="s">
        <v>383</v>
      </c>
      <c r="F7" s="12">
        <v>0</v>
      </c>
      <c r="G7" s="12">
        <f t="shared" si="0"/>
        <v>0</v>
      </c>
      <c r="H7" s="12">
        <v>0</v>
      </c>
      <c r="I7" s="12">
        <f t="shared" si="1"/>
        <v>0</v>
      </c>
      <c r="J7" s="12">
        <f t="shared" si="2"/>
        <v>0</v>
      </c>
    </row>
    <row r="8" spans="1:10" ht="16.5" customHeight="1">
      <c r="A8" s="11" t="s">
        <v>205</v>
      </c>
      <c r="B8" s="1" t="s">
        <v>137</v>
      </c>
      <c r="C8" s="1" t="s">
        <v>206</v>
      </c>
      <c r="D8" s="1" t="s">
        <v>8</v>
      </c>
      <c r="E8" s="1" t="s">
        <v>384</v>
      </c>
      <c r="F8" s="12">
        <v>67</v>
      </c>
      <c r="G8" s="12">
        <f t="shared" si="0"/>
        <v>20.099999999999998</v>
      </c>
      <c r="H8" s="12">
        <v>78</v>
      </c>
      <c r="I8" s="12">
        <f t="shared" si="1"/>
        <v>54.599999999999994</v>
      </c>
      <c r="J8" s="12">
        <f t="shared" si="2"/>
        <v>74.69999999999999</v>
      </c>
    </row>
    <row r="9" spans="1:10" ht="16.5" customHeight="1">
      <c r="A9" s="11" t="s">
        <v>267</v>
      </c>
      <c r="B9" s="1" t="s">
        <v>137</v>
      </c>
      <c r="C9" s="1" t="s">
        <v>268</v>
      </c>
      <c r="D9" s="1" t="s">
        <v>8</v>
      </c>
      <c r="E9" s="1" t="s">
        <v>385</v>
      </c>
      <c r="F9" s="12">
        <v>74</v>
      </c>
      <c r="G9" s="12">
        <f t="shared" si="0"/>
        <v>22.2</v>
      </c>
      <c r="H9" s="12">
        <v>70</v>
      </c>
      <c r="I9" s="12">
        <f t="shared" si="1"/>
        <v>49</v>
      </c>
      <c r="J9" s="12">
        <f t="shared" si="2"/>
        <v>71.2</v>
      </c>
    </row>
    <row r="10" spans="1:10" ht="16.5" customHeight="1">
      <c r="A10" s="11" t="s">
        <v>44</v>
      </c>
      <c r="B10" s="1" t="s">
        <v>45</v>
      </c>
      <c r="C10" s="1" t="s">
        <v>46</v>
      </c>
      <c r="D10" s="1" t="s">
        <v>8</v>
      </c>
      <c r="E10" s="1" t="s">
        <v>386</v>
      </c>
      <c r="F10" s="12">
        <v>0</v>
      </c>
      <c r="G10" s="12">
        <f t="shared" si="0"/>
        <v>0</v>
      </c>
      <c r="H10" s="12">
        <v>0</v>
      </c>
      <c r="I10" s="12">
        <f t="shared" si="1"/>
        <v>0</v>
      </c>
      <c r="J10" s="12">
        <f t="shared" si="2"/>
        <v>0</v>
      </c>
    </row>
    <row r="11" spans="1:10" ht="16.5" customHeight="1">
      <c r="A11" s="11" t="s">
        <v>70</v>
      </c>
      <c r="B11" s="1" t="s">
        <v>45</v>
      </c>
      <c r="C11" s="1" t="s">
        <v>71</v>
      </c>
      <c r="D11" s="1" t="s">
        <v>8</v>
      </c>
      <c r="E11" s="1" t="s">
        <v>387</v>
      </c>
      <c r="F11" s="12">
        <v>63</v>
      </c>
      <c r="G11" s="12">
        <f t="shared" si="0"/>
        <v>18.9</v>
      </c>
      <c r="H11" s="12">
        <v>85</v>
      </c>
      <c r="I11" s="12">
        <f t="shared" si="1"/>
        <v>59.49999999999999</v>
      </c>
      <c r="J11" s="12">
        <f t="shared" si="2"/>
        <v>78.39999999999999</v>
      </c>
    </row>
    <row r="12" spans="1:10" ht="16.5" customHeight="1">
      <c r="A12" s="11" t="s">
        <v>91</v>
      </c>
      <c r="B12" s="1" t="s">
        <v>45</v>
      </c>
      <c r="C12" s="1" t="s">
        <v>92</v>
      </c>
      <c r="D12" s="1" t="s">
        <v>8</v>
      </c>
      <c r="E12" s="1" t="s">
        <v>388</v>
      </c>
      <c r="F12" s="12">
        <v>64</v>
      </c>
      <c r="G12" s="12">
        <f t="shared" si="0"/>
        <v>19.2</v>
      </c>
      <c r="H12" s="12">
        <v>77</v>
      </c>
      <c r="I12" s="12">
        <f t="shared" si="1"/>
        <v>53.9</v>
      </c>
      <c r="J12" s="12">
        <f t="shared" si="2"/>
        <v>73.1</v>
      </c>
    </row>
    <row r="13" spans="1:10" ht="16.5" customHeight="1">
      <c r="A13" s="11" t="s">
        <v>95</v>
      </c>
      <c r="B13" s="1" t="s">
        <v>45</v>
      </c>
      <c r="C13" s="1" t="s">
        <v>96</v>
      </c>
      <c r="D13" s="1" t="s">
        <v>8</v>
      </c>
      <c r="E13" s="1" t="s">
        <v>389</v>
      </c>
      <c r="F13" s="12">
        <v>83</v>
      </c>
      <c r="G13" s="12">
        <f t="shared" si="0"/>
        <v>24.9</v>
      </c>
      <c r="H13" s="12">
        <v>79</v>
      </c>
      <c r="I13" s="12">
        <f t="shared" si="1"/>
        <v>55.3</v>
      </c>
      <c r="J13" s="12">
        <f t="shared" si="2"/>
        <v>80.19999999999999</v>
      </c>
    </row>
    <row r="14" spans="1:10" ht="16.5" customHeight="1">
      <c r="A14" s="11" t="s">
        <v>101</v>
      </c>
      <c r="B14" s="1" t="s">
        <v>45</v>
      </c>
      <c r="C14" s="1" t="s">
        <v>102</v>
      </c>
      <c r="D14" s="1" t="s">
        <v>8</v>
      </c>
      <c r="E14" s="1" t="s">
        <v>390</v>
      </c>
      <c r="F14" s="12">
        <v>0</v>
      </c>
      <c r="G14" s="12">
        <f t="shared" si="0"/>
        <v>0</v>
      </c>
      <c r="H14" s="12">
        <v>0</v>
      </c>
      <c r="I14" s="12">
        <f t="shared" si="1"/>
        <v>0</v>
      </c>
      <c r="J14" s="12">
        <f t="shared" si="2"/>
        <v>0</v>
      </c>
    </row>
    <row r="15" spans="1:10" ht="16.5" customHeight="1">
      <c r="A15" s="11" t="s">
        <v>108</v>
      </c>
      <c r="B15" s="1" t="s">
        <v>45</v>
      </c>
      <c r="C15" s="1" t="s">
        <v>109</v>
      </c>
      <c r="D15" s="1" t="s">
        <v>8</v>
      </c>
      <c r="E15" s="1" t="s">
        <v>391</v>
      </c>
      <c r="F15" s="12">
        <v>50</v>
      </c>
      <c r="G15" s="12">
        <f t="shared" si="0"/>
        <v>15</v>
      </c>
      <c r="H15" s="12">
        <v>71</v>
      </c>
      <c r="I15" s="12">
        <f t="shared" si="1"/>
        <v>49.699999999999996</v>
      </c>
      <c r="J15" s="12">
        <f t="shared" si="2"/>
        <v>64.69999999999999</v>
      </c>
    </row>
    <row r="16" spans="1:10" ht="16.5" customHeight="1">
      <c r="A16" s="11" t="s">
        <v>110</v>
      </c>
      <c r="B16" s="1" t="s">
        <v>45</v>
      </c>
      <c r="C16" s="1" t="s">
        <v>111</v>
      </c>
      <c r="D16" s="1" t="s">
        <v>8</v>
      </c>
      <c r="E16" s="1" t="s">
        <v>392</v>
      </c>
      <c r="F16" s="12">
        <v>0</v>
      </c>
      <c r="G16" s="12">
        <f t="shared" si="0"/>
        <v>0</v>
      </c>
      <c r="H16" s="12">
        <v>0</v>
      </c>
      <c r="I16" s="12">
        <f t="shared" si="1"/>
        <v>0</v>
      </c>
      <c r="J16" s="12">
        <f t="shared" si="2"/>
        <v>0</v>
      </c>
    </row>
    <row r="17" spans="1:10" ht="16.5" customHeight="1">
      <c r="A17" s="11" t="s">
        <v>121</v>
      </c>
      <c r="B17" s="1" t="s">
        <v>45</v>
      </c>
      <c r="C17" s="1" t="s">
        <v>122</v>
      </c>
      <c r="D17" s="1" t="s">
        <v>8</v>
      </c>
      <c r="E17" s="1" t="s">
        <v>393</v>
      </c>
      <c r="F17" s="12">
        <v>49</v>
      </c>
      <c r="G17" s="12">
        <f t="shared" si="0"/>
        <v>14.7</v>
      </c>
      <c r="H17" s="12">
        <v>90</v>
      </c>
      <c r="I17" s="12">
        <f t="shared" si="1"/>
        <v>62.99999999999999</v>
      </c>
      <c r="J17" s="12">
        <f t="shared" si="2"/>
        <v>77.69999999999999</v>
      </c>
    </row>
    <row r="18" spans="1:10" ht="16.5" customHeight="1">
      <c r="A18" s="11" t="s">
        <v>128</v>
      </c>
      <c r="B18" s="1" t="s">
        <v>45</v>
      </c>
      <c r="C18" s="1" t="s">
        <v>129</v>
      </c>
      <c r="D18" s="1" t="s">
        <v>8</v>
      </c>
      <c r="E18" s="1" t="s">
        <v>394</v>
      </c>
      <c r="F18" s="12">
        <v>63</v>
      </c>
      <c r="G18" s="12">
        <f t="shared" si="0"/>
        <v>18.9</v>
      </c>
      <c r="H18" s="12">
        <v>60</v>
      </c>
      <c r="I18" s="12">
        <f t="shared" si="1"/>
        <v>42</v>
      </c>
      <c r="J18" s="12">
        <f t="shared" si="2"/>
        <v>60.9</v>
      </c>
    </row>
    <row r="19" spans="1:10" ht="16.5" customHeight="1">
      <c r="A19" s="11" t="s">
        <v>130</v>
      </c>
      <c r="B19" s="1" t="s">
        <v>45</v>
      </c>
      <c r="C19" s="1" t="s">
        <v>131</v>
      </c>
      <c r="D19" s="1" t="s">
        <v>8</v>
      </c>
      <c r="E19" s="1" t="s">
        <v>395</v>
      </c>
      <c r="F19" s="12">
        <v>70</v>
      </c>
      <c r="G19" s="12">
        <f t="shared" si="0"/>
        <v>21</v>
      </c>
      <c r="H19" s="12">
        <v>89</v>
      </c>
      <c r="I19" s="12">
        <f t="shared" si="1"/>
        <v>62.3</v>
      </c>
      <c r="J19" s="12">
        <f t="shared" si="2"/>
        <v>83.3</v>
      </c>
    </row>
    <row r="20" spans="1:10" ht="16.5" customHeight="1">
      <c r="A20" s="11" t="s">
        <v>141</v>
      </c>
      <c r="B20" s="1" t="s">
        <v>45</v>
      </c>
      <c r="C20" s="1" t="s">
        <v>142</v>
      </c>
      <c r="D20" s="1" t="s">
        <v>8</v>
      </c>
      <c r="E20" s="1" t="s">
        <v>396</v>
      </c>
      <c r="F20" s="12">
        <v>71</v>
      </c>
      <c r="G20" s="12">
        <f t="shared" si="0"/>
        <v>21.3</v>
      </c>
      <c r="H20" s="12">
        <v>71</v>
      </c>
      <c r="I20" s="12">
        <f t="shared" si="1"/>
        <v>49.699999999999996</v>
      </c>
      <c r="J20" s="12">
        <f t="shared" si="2"/>
        <v>71</v>
      </c>
    </row>
    <row r="21" spans="1:10" ht="16.5" customHeight="1">
      <c r="A21" s="11" t="s">
        <v>154</v>
      </c>
      <c r="B21" s="1" t="s">
        <v>45</v>
      </c>
      <c r="C21" s="1" t="s">
        <v>155</v>
      </c>
      <c r="D21" s="1" t="s">
        <v>8</v>
      </c>
      <c r="E21" s="1" t="s">
        <v>397</v>
      </c>
      <c r="F21" s="12">
        <v>0</v>
      </c>
      <c r="G21" s="12">
        <f t="shared" si="0"/>
        <v>0</v>
      </c>
      <c r="H21" s="12">
        <v>0</v>
      </c>
      <c r="I21" s="12">
        <f t="shared" si="1"/>
        <v>0</v>
      </c>
      <c r="J21" s="12">
        <f t="shared" si="2"/>
        <v>0</v>
      </c>
    </row>
    <row r="22" spans="1:10" ht="16.5" customHeight="1">
      <c r="A22" s="11" t="s">
        <v>162</v>
      </c>
      <c r="B22" s="1" t="s">
        <v>45</v>
      </c>
      <c r="C22" s="1" t="s">
        <v>163</v>
      </c>
      <c r="D22" s="1" t="s">
        <v>8</v>
      </c>
      <c r="E22" s="1" t="s">
        <v>398</v>
      </c>
      <c r="F22" s="12">
        <v>44</v>
      </c>
      <c r="G22" s="12">
        <f t="shared" si="0"/>
        <v>13.2</v>
      </c>
      <c r="H22" s="12">
        <v>51</v>
      </c>
      <c r="I22" s="12">
        <f t="shared" si="1"/>
        <v>35.699999999999996</v>
      </c>
      <c r="J22" s="12">
        <f t="shared" si="2"/>
        <v>48.89999999999999</v>
      </c>
    </row>
    <row r="23" spans="1:10" ht="16.5" customHeight="1">
      <c r="A23" s="11" t="s">
        <v>185</v>
      </c>
      <c r="B23" s="1" t="s">
        <v>45</v>
      </c>
      <c r="C23" s="1" t="s">
        <v>186</v>
      </c>
      <c r="D23" s="1" t="s">
        <v>8</v>
      </c>
      <c r="E23" s="1" t="s">
        <v>399</v>
      </c>
      <c r="F23" s="12">
        <v>74</v>
      </c>
      <c r="G23" s="12">
        <f t="shared" si="0"/>
        <v>22.2</v>
      </c>
      <c r="H23" s="12">
        <v>87</v>
      </c>
      <c r="I23" s="12">
        <f t="shared" si="1"/>
        <v>60.9</v>
      </c>
      <c r="J23" s="12">
        <f t="shared" si="2"/>
        <v>83.1</v>
      </c>
    </row>
    <row r="24" spans="1:10" ht="16.5" customHeight="1">
      <c r="A24" s="11" t="s">
        <v>195</v>
      </c>
      <c r="B24" s="1" t="s">
        <v>45</v>
      </c>
      <c r="C24" s="1" t="s">
        <v>196</v>
      </c>
      <c r="D24" s="1" t="s">
        <v>8</v>
      </c>
      <c r="E24" s="1" t="s">
        <v>400</v>
      </c>
      <c r="F24" s="12">
        <v>62</v>
      </c>
      <c r="G24" s="12">
        <f t="shared" si="0"/>
        <v>18.599999999999998</v>
      </c>
      <c r="H24" s="12">
        <v>81</v>
      </c>
      <c r="I24" s="12">
        <f t="shared" si="1"/>
        <v>56.699999999999996</v>
      </c>
      <c r="J24" s="12">
        <f t="shared" si="2"/>
        <v>75.3</v>
      </c>
    </row>
    <row r="25" spans="1:10" ht="16.5" customHeight="1">
      <c r="A25" s="11" t="s">
        <v>203</v>
      </c>
      <c r="B25" s="1" t="s">
        <v>45</v>
      </c>
      <c r="C25" s="1" t="s">
        <v>204</v>
      </c>
      <c r="D25" s="1" t="s">
        <v>8</v>
      </c>
      <c r="E25" s="1" t="s">
        <v>401</v>
      </c>
      <c r="F25" s="12">
        <v>47</v>
      </c>
      <c r="G25" s="12">
        <f t="shared" si="0"/>
        <v>14.1</v>
      </c>
      <c r="H25" s="12">
        <v>62</v>
      </c>
      <c r="I25" s="12">
        <f t="shared" si="1"/>
        <v>43.4</v>
      </c>
      <c r="J25" s="12">
        <f t="shared" si="2"/>
        <v>57.5</v>
      </c>
    </row>
    <row r="26" spans="1:10" ht="16.5" customHeight="1">
      <c r="A26" s="11" t="s">
        <v>211</v>
      </c>
      <c r="B26" s="1" t="s">
        <v>45</v>
      </c>
      <c r="C26" s="1" t="s">
        <v>212</v>
      </c>
      <c r="D26" s="1" t="s">
        <v>8</v>
      </c>
      <c r="E26" s="1" t="s">
        <v>402</v>
      </c>
      <c r="F26" s="12">
        <v>66</v>
      </c>
      <c r="G26" s="12">
        <f t="shared" si="0"/>
        <v>19.8</v>
      </c>
      <c r="H26" s="12">
        <v>68</v>
      </c>
      <c r="I26" s="12">
        <f t="shared" si="1"/>
        <v>47.599999999999994</v>
      </c>
      <c r="J26" s="12">
        <f t="shared" si="2"/>
        <v>67.39999999999999</v>
      </c>
    </row>
    <row r="27" spans="1:10" ht="16.5" customHeight="1">
      <c r="A27" s="11" t="s">
        <v>217</v>
      </c>
      <c r="B27" s="1" t="s">
        <v>45</v>
      </c>
      <c r="C27" s="1" t="s">
        <v>218</v>
      </c>
      <c r="D27" s="1" t="s">
        <v>8</v>
      </c>
      <c r="E27" s="1" t="s">
        <v>403</v>
      </c>
      <c r="F27" s="12">
        <v>69</v>
      </c>
      <c r="G27" s="12">
        <f t="shared" si="0"/>
        <v>20.7</v>
      </c>
      <c r="H27" s="12">
        <v>78</v>
      </c>
      <c r="I27" s="12">
        <f t="shared" si="1"/>
        <v>54.599999999999994</v>
      </c>
      <c r="J27" s="12">
        <f t="shared" si="2"/>
        <v>75.3</v>
      </c>
    </row>
    <row r="28" spans="1:10" ht="16.5" customHeight="1">
      <c r="A28" s="11" t="s">
        <v>247</v>
      </c>
      <c r="B28" s="1" t="s">
        <v>45</v>
      </c>
      <c r="C28" s="1" t="s">
        <v>248</v>
      </c>
      <c r="D28" s="1" t="s">
        <v>8</v>
      </c>
      <c r="E28" s="1" t="s">
        <v>404</v>
      </c>
      <c r="F28" s="12">
        <v>78</v>
      </c>
      <c r="G28" s="12">
        <f t="shared" si="0"/>
        <v>23.4</v>
      </c>
      <c r="H28" s="12">
        <v>72</v>
      </c>
      <c r="I28" s="12">
        <f t="shared" si="1"/>
        <v>50.4</v>
      </c>
      <c r="J28" s="12">
        <f t="shared" si="2"/>
        <v>73.8</v>
      </c>
    </row>
    <row r="29" spans="1:10" ht="16.5" customHeight="1">
      <c r="A29" s="11" t="s">
        <v>275</v>
      </c>
      <c r="B29" s="1" t="s">
        <v>45</v>
      </c>
      <c r="C29" s="1" t="s">
        <v>276</v>
      </c>
      <c r="D29" s="1" t="s">
        <v>8</v>
      </c>
      <c r="E29" s="1" t="s">
        <v>405</v>
      </c>
      <c r="F29" s="12">
        <v>65</v>
      </c>
      <c r="G29" s="12">
        <f t="shared" si="0"/>
        <v>19.5</v>
      </c>
      <c r="H29" s="12">
        <v>76</v>
      </c>
      <c r="I29" s="12">
        <f t="shared" si="1"/>
        <v>53.199999999999996</v>
      </c>
      <c r="J29" s="12">
        <f t="shared" si="2"/>
        <v>72.69999999999999</v>
      </c>
    </row>
    <row r="30" spans="1:10" ht="16.5" customHeight="1">
      <c r="A30" s="11" t="s">
        <v>305</v>
      </c>
      <c r="B30" s="1" t="s">
        <v>45</v>
      </c>
      <c r="C30" s="1" t="s">
        <v>306</v>
      </c>
      <c r="D30" s="1" t="s">
        <v>8</v>
      </c>
      <c r="E30" s="1" t="s">
        <v>406</v>
      </c>
      <c r="F30" s="12">
        <v>64</v>
      </c>
      <c r="G30" s="12">
        <f t="shared" si="0"/>
        <v>19.2</v>
      </c>
      <c r="H30" s="12">
        <v>80</v>
      </c>
      <c r="I30" s="12">
        <f t="shared" si="1"/>
        <v>56</v>
      </c>
      <c r="J30" s="12">
        <f t="shared" si="2"/>
        <v>75.2</v>
      </c>
    </row>
    <row r="31" spans="1:10" ht="16.5" customHeight="1">
      <c r="A31" s="11" t="s">
        <v>323</v>
      </c>
      <c r="B31" s="1" t="s">
        <v>45</v>
      </c>
      <c r="C31" s="1" t="s">
        <v>324</v>
      </c>
      <c r="D31" s="1" t="s">
        <v>8</v>
      </c>
      <c r="E31" s="1" t="s">
        <v>407</v>
      </c>
      <c r="F31" s="12">
        <v>60</v>
      </c>
      <c r="G31" s="12">
        <f t="shared" si="0"/>
        <v>18</v>
      </c>
      <c r="H31" s="12">
        <v>72</v>
      </c>
      <c r="I31" s="12">
        <f t="shared" si="1"/>
        <v>50.4</v>
      </c>
      <c r="J31" s="12">
        <f t="shared" si="2"/>
        <v>68.4</v>
      </c>
    </row>
    <row r="32" spans="1:10" ht="16.5" customHeight="1">
      <c r="A32" s="11" t="s">
        <v>337</v>
      </c>
      <c r="B32" s="1" t="s">
        <v>45</v>
      </c>
      <c r="C32" s="1" t="s">
        <v>338</v>
      </c>
      <c r="D32" s="1" t="s">
        <v>8</v>
      </c>
      <c r="E32" s="1" t="s">
        <v>408</v>
      </c>
      <c r="F32" s="12">
        <v>63</v>
      </c>
      <c r="G32" s="12">
        <f t="shared" si="0"/>
        <v>18.9</v>
      </c>
      <c r="H32" s="12">
        <v>75</v>
      </c>
      <c r="I32" s="12">
        <f t="shared" si="1"/>
        <v>52.5</v>
      </c>
      <c r="J32" s="12">
        <f t="shared" si="2"/>
        <v>71.4</v>
      </c>
    </row>
    <row r="33" spans="1:10" ht="16.5" customHeight="1">
      <c r="A33" s="11" t="s">
        <v>343</v>
      </c>
      <c r="B33" s="1" t="s">
        <v>45</v>
      </c>
      <c r="C33" s="1" t="s">
        <v>344</v>
      </c>
      <c r="D33" s="1" t="s">
        <v>8</v>
      </c>
      <c r="E33" s="1" t="s">
        <v>409</v>
      </c>
      <c r="F33" s="12">
        <v>51</v>
      </c>
      <c r="G33" s="12">
        <f t="shared" si="0"/>
        <v>15.299999999999999</v>
      </c>
      <c r="H33" s="12">
        <v>77</v>
      </c>
      <c r="I33" s="12">
        <f t="shared" si="1"/>
        <v>53.9</v>
      </c>
      <c r="J33" s="12">
        <f t="shared" si="2"/>
        <v>69.2</v>
      </c>
    </row>
    <row r="34" spans="1:10" ht="16.5" customHeight="1">
      <c r="A34" s="11" t="s">
        <v>357</v>
      </c>
      <c r="B34" s="1" t="s">
        <v>45</v>
      </c>
      <c r="C34" s="1" t="s">
        <v>358</v>
      </c>
      <c r="D34" s="1" t="s">
        <v>8</v>
      </c>
      <c r="E34" s="1" t="s">
        <v>558</v>
      </c>
      <c r="F34" s="12">
        <v>61</v>
      </c>
      <c r="G34" s="12">
        <f t="shared" si="0"/>
        <v>18.3</v>
      </c>
      <c r="H34" s="12">
        <v>72</v>
      </c>
      <c r="I34" s="12">
        <f t="shared" si="1"/>
        <v>50.4</v>
      </c>
      <c r="J34" s="12">
        <f t="shared" si="2"/>
        <v>68.7</v>
      </c>
    </row>
    <row r="35" spans="1:10" ht="16.5" customHeight="1">
      <c r="A35" s="11" t="s">
        <v>116</v>
      </c>
      <c r="B35" s="1" t="s">
        <v>117</v>
      </c>
      <c r="C35" s="1" t="s">
        <v>118</v>
      </c>
      <c r="D35" s="1" t="s">
        <v>19</v>
      </c>
      <c r="E35" s="1" t="s">
        <v>559</v>
      </c>
      <c r="F35" s="12">
        <v>60</v>
      </c>
      <c r="G35" s="12">
        <f t="shared" si="0"/>
        <v>18</v>
      </c>
      <c r="H35" s="12">
        <v>78</v>
      </c>
      <c r="I35" s="12">
        <f t="shared" si="1"/>
        <v>54.599999999999994</v>
      </c>
      <c r="J35" s="12">
        <f t="shared" si="2"/>
        <v>72.6</v>
      </c>
    </row>
    <row r="36" spans="1:10" ht="16.5" customHeight="1">
      <c r="A36" s="11" t="s">
        <v>191</v>
      </c>
      <c r="B36" s="1" t="s">
        <v>117</v>
      </c>
      <c r="C36" s="1" t="s">
        <v>192</v>
      </c>
      <c r="D36" s="1" t="s">
        <v>19</v>
      </c>
      <c r="E36" s="1" t="s">
        <v>410</v>
      </c>
      <c r="F36" s="12">
        <v>58</v>
      </c>
      <c r="G36" s="12">
        <f t="shared" si="0"/>
        <v>17.4</v>
      </c>
      <c r="H36" s="12">
        <v>65</v>
      </c>
      <c r="I36" s="12">
        <f t="shared" si="1"/>
        <v>45.5</v>
      </c>
      <c r="J36" s="12">
        <f t="shared" si="2"/>
        <v>62.9</v>
      </c>
    </row>
    <row r="37" spans="1:10" ht="16.5" customHeight="1">
      <c r="A37" s="11" t="s">
        <v>317</v>
      </c>
      <c r="B37" s="1" t="s">
        <v>117</v>
      </c>
      <c r="C37" s="1" t="s">
        <v>318</v>
      </c>
      <c r="D37" s="1" t="s">
        <v>19</v>
      </c>
      <c r="E37" s="1" t="s">
        <v>411</v>
      </c>
      <c r="F37" s="12">
        <v>49</v>
      </c>
      <c r="G37" s="12">
        <f aca="true" t="shared" si="3" ref="G37:G68">F37*0.3</f>
        <v>14.7</v>
      </c>
      <c r="H37" s="12">
        <v>69</v>
      </c>
      <c r="I37" s="12">
        <f aca="true" t="shared" si="4" ref="I37:I68">H37*0.7</f>
        <v>48.3</v>
      </c>
      <c r="J37" s="12">
        <f aca="true" t="shared" si="5" ref="J37:J68">G37+I37</f>
        <v>63</v>
      </c>
    </row>
    <row r="38" spans="1:10" ht="16.5" customHeight="1">
      <c r="A38" s="11" t="s">
        <v>28</v>
      </c>
      <c r="B38" s="1" t="s">
        <v>29</v>
      </c>
      <c r="C38" s="1" t="s">
        <v>30</v>
      </c>
      <c r="D38" s="1" t="s">
        <v>19</v>
      </c>
      <c r="E38" s="1" t="s">
        <v>412</v>
      </c>
      <c r="F38" s="12">
        <v>70</v>
      </c>
      <c r="G38" s="12">
        <f t="shared" si="3"/>
        <v>21</v>
      </c>
      <c r="H38" s="12">
        <v>88</v>
      </c>
      <c r="I38" s="12">
        <f t="shared" si="4"/>
        <v>61.599999999999994</v>
      </c>
      <c r="J38" s="12">
        <f t="shared" si="5"/>
        <v>82.6</v>
      </c>
    </row>
    <row r="39" spans="1:10" ht="16.5" customHeight="1">
      <c r="A39" s="11" t="s">
        <v>51</v>
      </c>
      <c r="B39" s="1" t="s">
        <v>29</v>
      </c>
      <c r="C39" s="1" t="s">
        <v>52</v>
      </c>
      <c r="D39" s="1" t="s">
        <v>19</v>
      </c>
      <c r="E39" s="1" t="s">
        <v>413</v>
      </c>
      <c r="F39" s="12">
        <v>59</v>
      </c>
      <c r="G39" s="12">
        <f t="shared" si="3"/>
        <v>17.7</v>
      </c>
      <c r="H39" s="12">
        <v>88</v>
      </c>
      <c r="I39" s="12">
        <f t="shared" si="4"/>
        <v>61.599999999999994</v>
      </c>
      <c r="J39" s="12">
        <f t="shared" si="5"/>
        <v>79.3</v>
      </c>
    </row>
    <row r="40" spans="1:10" ht="16.5" customHeight="1">
      <c r="A40" s="11" t="s">
        <v>55</v>
      </c>
      <c r="B40" s="1" t="s">
        <v>29</v>
      </c>
      <c r="C40" s="1" t="s">
        <v>56</v>
      </c>
      <c r="D40" s="1" t="s">
        <v>19</v>
      </c>
      <c r="E40" s="1" t="s">
        <v>414</v>
      </c>
      <c r="F40" s="12">
        <v>63</v>
      </c>
      <c r="G40" s="12">
        <f t="shared" si="3"/>
        <v>18.9</v>
      </c>
      <c r="H40" s="12">
        <v>89</v>
      </c>
      <c r="I40" s="12">
        <f t="shared" si="4"/>
        <v>62.3</v>
      </c>
      <c r="J40" s="12">
        <f t="shared" si="5"/>
        <v>81.19999999999999</v>
      </c>
    </row>
    <row r="41" spans="1:10" ht="16.5" customHeight="1">
      <c r="A41" s="11" t="s">
        <v>64</v>
      </c>
      <c r="B41" s="1" t="s">
        <v>29</v>
      </c>
      <c r="C41" s="1" t="s">
        <v>65</v>
      </c>
      <c r="D41" s="1" t="s">
        <v>19</v>
      </c>
      <c r="E41" s="1" t="s">
        <v>415</v>
      </c>
      <c r="F41" s="12">
        <v>0</v>
      </c>
      <c r="G41" s="12">
        <f t="shared" si="3"/>
        <v>0</v>
      </c>
      <c r="H41" s="12">
        <v>0</v>
      </c>
      <c r="I41" s="12">
        <f t="shared" si="4"/>
        <v>0</v>
      </c>
      <c r="J41" s="12">
        <f t="shared" si="5"/>
        <v>0</v>
      </c>
    </row>
    <row r="42" spans="1:10" ht="16.5" customHeight="1">
      <c r="A42" s="11" t="s">
        <v>74</v>
      </c>
      <c r="B42" s="1" t="s">
        <v>29</v>
      </c>
      <c r="C42" s="1" t="s">
        <v>75</v>
      </c>
      <c r="D42" s="1" t="s">
        <v>19</v>
      </c>
      <c r="E42" s="1" t="s">
        <v>416</v>
      </c>
      <c r="F42" s="12">
        <v>49</v>
      </c>
      <c r="G42" s="12">
        <f t="shared" si="3"/>
        <v>14.7</v>
      </c>
      <c r="H42" s="12">
        <v>92</v>
      </c>
      <c r="I42" s="12">
        <f t="shared" si="4"/>
        <v>64.39999999999999</v>
      </c>
      <c r="J42" s="12">
        <f t="shared" si="5"/>
        <v>79.1</v>
      </c>
    </row>
    <row r="43" spans="1:10" ht="16.5" customHeight="1">
      <c r="A43" s="11" t="s">
        <v>81</v>
      </c>
      <c r="B43" s="1" t="s">
        <v>29</v>
      </c>
      <c r="C43" s="1" t="s">
        <v>82</v>
      </c>
      <c r="D43" s="1" t="s">
        <v>19</v>
      </c>
      <c r="E43" s="1" t="s">
        <v>417</v>
      </c>
      <c r="F43" s="12">
        <v>77</v>
      </c>
      <c r="G43" s="12">
        <f t="shared" si="3"/>
        <v>23.099999999999998</v>
      </c>
      <c r="H43" s="12">
        <v>88</v>
      </c>
      <c r="I43" s="12">
        <f t="shared" si="4"/>
        <v>61.599999999999994</v>
      </c>
      <c r="J43" s="12">
        <f t="shared" si="5"/>
        <v>84.69999999999999</v>
      </c>
    </row>
    <row r="44" spans="1:10" ht="16.5" customHeight="1">
      <c r="A44" s="11" t="s">
        <v>106</v>
      </c>
      <c r="B44" s="1" t="s">
        <v>29</v>
      </c>
      <c r="C44" s="1" t="s">
        <v>107</v>
      </c>
      <c r="D44" s="1" t="s">
        <v>19</v>
      </c>
      <c r="E44" s="1" t="s">
        <v>418</v>
      </c>
      <c r="F44" s="12">
        <v>53</v>
      </c>
      <c r="G44" s="12">
        <f t="shared" si="3"/>
        <v>15.899999999999999</v>
      </c>
      <c r="H44" s="12">
        <v>82</v>
      </c>
      <c r="I44" s="12">
        <f t="shared" si="4"/>
        <v>57.4</v>
      </c>
      <c r="J44" s="12">
        <f t="shared" si="5"/>
        <v>73.3</v>
      </c>
    </row>
    <row r="45" spans="1:10" ht="16.5" customHeight="1">
      <c r="A45" s="11" t="s">
        <v>126</v>
      </c>
      <c r="B45" s="1" t="s">
        <v>29</v>
      </c>
      <c r="C45" s="1" t="s">
        <v>127</v>
      </c>
      <c r="D45" s="1" t="s">
        <v>19</v>
      </c>
      <c r="E45" s="1" t="s">
        <v>419</v>
      </c>
      <c r="F45" s="12">
        <v>67</v>
      </c>
      <c r="G45" s="12">
        <f t="shared" si="3"/>
        <v>20.099999999999998</v>
      </c>
      <c r="H45" s="12">
        <v>93</v>
      </c>
      <c r="I45" s="12">
        <f t="shared" si="4"/>
        <v>65.1</v>
      </c>
      <c r="J45" s="12">
        <f t="shared" si="5"/>
        <v>85.19999999999999</v>
      </c>
    </row>
    <row r="46" spans="1:10" ht="16.5" customHeight="1">
      <c r="A46" s="11" t="s">
        <v>132</v>
      </c>
      <c r="B46" s="1" t="s">
        <v>29</v>
      </c>
      <c r="C46" s="1" t="s">
        <v>133</v>
      </c>
      <c r="D46" s="1" t="s">
        <v>19</v>
      </c>
      <c r="E46" s="1" t="s">
        <v>420</v>
      </c>
      <c r="F46" s="12">
        <v>0</v>
      </c>
      <c r="G46" s="12">
        <f t="shared" si="3"/>
        <v>0</v>
      </c>
      <c r="H46" s="12">
        <v>0</v>
      </c>
      <c r="I46" s="12">
        <f t="shared" si="4"/>
        <v>0</v>
      </c>
      <c r="J46" s="12">
        <f t="shared" si="5"/>
        <v>0</v>
      </c>
    </row>
    <row r="47" spans="1:10" ht="16.5" customHeight="1">
      <c r="A47" s="11" t="s">
        <v>139</v>
      </c>
      <c r="B47" s="1" t="s">
        <v>29</v>
      </c>
      <c r="C47" s="1" t="s">
        <v>140</v>
      </c>
      <c r="D47" s="1" t="s">
        <v>19</v>
      </c>
      <c r="E47" s="1" t="s">
        <v>421</v>
      </c>
      <c r="F47" s="12">
        <v>71</v>
      </c>
      <c r="G47" s="12">
        <f t="shared" si="3"/>
        <v>21.3</v>
      </c>
      <c r="H47" s="12">
        <v>87</v>
      </c>
      <c r="I47" s="12">
        <f t="shared" si="4"/>
        <v>60.9</v>
      </c>
      <c r="J47" s="12">
        <f t="shared" si="5"/>
        <v>82.2</v>
      </c>
    </row>
    <row r="48" spans="1:10" ht="16.5" customHeight="1">
      <c r="A48" s="11" t="s">
        <v>143</v>
      </c>
      <c r="B48" s="1" t="s">
        <v>29</v>
      </c>
      <c r="C48" s="1" t="s">
        <v>144</v>
      </c>
      <c r="D48" s="1" t="s">
        <v>19</v>
      </c>
      <c r="E48" s="1" t="s">
        <v>422</v>
      </c>
      <c r="F48" s="12">
        <v>53</v>
      </c>
      <c r="G48" s="12">
        <f t="shared" si="3"/>
        <v>15.899999999999999</v>
      </c>
      <c r="H48" s="12">
        <v>91</v>
      </c>
      <c r="I48" s="12">
        <f t="shared" si="4"/>
        <v>63.699999999999996</v>
      </c>
      <c r="J48" s="12">
        <f t="shared" si="5"/>
        <v>79.6</v>
      </c>
    </row>
    <row r="49" spans="1:10" ht="16.5" customHeight="1">
      <c r="A49" s="11" t="s">
        <v>179</v>
      </c>
      <c r="B49" s="1" t="s">
        <v>29</v>
      </c>
      <c r="C49" s="1" t="s">
        <v>180</v>
      </c>
      <c r="D49" s="1" t="s">
        <v>19</v>
      </c>
      <c r="E49" s="1" t="s">
        <v>423</v>
      </c>
      <c r="F49" s="12">
        <v>62</v>
      </c>
      <c r="G49" s="12">
        <f t="shared" si="3"/>
        <v>18.599999999999998</v>
      </c>
      <c r="H49" s="12">
        <v>90</v>
      </c>
      <c r="I49" s="12">
        <f t="shared" si="4"/>
        <v>62.99999999999999</v>
      </c>
      <c r="J49" s="12">
        <f t="shared" si="5"/>
        <v>81.6</v>
      </c>
    </row>
    <row r="50" spans="1:10" ht="16.5" customHeight="1">
      <c r="A50" s="11" t="s">
        <v>207</v>
      </c>
      <c r="B50" s="1" t="s">
        <v>29</v>
      </c>
      <c r="C50" s="1" t="s">
        <v>208</v>
      </c>
      <c r="D50" s="1" t="s">
        <v>19</v>
      </c>
      <c r="E50" s="1" t="s">
        <v>424</v>
      </c>
      <c r="F50" s="12">
        <v>38</v>
      </c>
      <c r="G50" s="12">
        <f t="shared" si="3"/>
        <v>11.4</v>
      </c>
      <c r="H50" s="12">
        <v>87</v>
      </c>
      <c r="I50" s="12">
        <f t="shared" si="4"/>
        <v>60.9</v>
      </c>
      <c r="J50" s="12">
        <f t="shared" si="5"/>
        <v>72.3</v>
      </c>
    </row>
    <row r="51" spans="1:10" ht="16.5" customHeight="1">
      <c r="A51" s="11" t="s">
        <v>219</v>
      </c>
      <c r="B51" s="1" t="s">
        <v>29</v>
      </c>
      <c r="C51" s="1" t="s">
        <v>220</v>
      </c>
      <c r="D51" s="1" t="s">
        <v>19</v>
      </c>
      <c r="E51" s="1" t="s">
        <v>425</v>
      </c>
      <c r="F51" s="12">
        <v>63</v>
      </c>
      <c r="G51" s="12">
        <f t="shared" si="3"/>
        <v>18.9</v>
      </c>
      <c r="H51" s="12">
        <v>94</v>
      </c>
      <c r="I51" s="12">
        <f t="shared" si="4"/>
        <v>65.8</v>
      </c>
      <c r="J51" s="12">
        <f t="shared" si="5"/>
        <v>84.69999999999999</v>
      </c>
    </row>
    <row r="52" spans="1:10" ht="16.5" customHeight="1">
      <c r="A52" s="11" t="s">
        <v>229</v>
      </c>
      <c r="B52" s="1" t="s">
        <v>29</v>
      </c>
      <c r="C52" s="1" t="s">
        <v>230</v>
      </c>
      <c r="D52" s="1" t="s">
        <v>19</v>
      </c>
      <c r="E52" s="1" t="s">
        <v>426</v>
      </c>
      <c r="F52" s="12">
        <v>76</v>
      </c>
      <c r="G52" s="12">
        <f t="shared" si="3"/>
        <v>22.8</v>
      </c>
      <c r="H52" s="12">
        <v>89</v>
      </c>
      <c r="I52" s="12">
        <f t="shared" si="4"/>
        <v>62.3</v>
      </c>
      <c r="J52" s="12">
        <f t="shared" si="5"/>
        <v>85.1</v>
      </c>
    </row>
    <row r="53" spans="1:10" ht="16.5" customHeight="1">
      <c r="A53" s="11" t="s">
        <v>231</v>
      </c>
      <c r="B53" s="1" t="s">
        <v>29</v>
      </c>
      <c r="C53" s="1" t="s">
        <v>232</v>
      </c>
      <c r="D53" s="1" t="s">
        <v>19</v>
      </c>
      <c r="E53" s="1" t="s">
        <v>427</v>
      </c>
      <c r="F53" s="12">
        <v>50</v>
      </c>
      <c r="G53" s="12">
        <f t="shared" si="3"/>
        <v>15</v>
      </c>
      <c r="H53" s="12">
        <v>85</v>
      </c>
      <c r="I53" s="12">
        <f t="shared" si="4"/>
        <v>59.49999999999999</v>
      </c>
      <c r="J53" s="12">
        <f t="shared" si="5"/>
        <v>74.5</v>
      </c>
    </row>
    <row r="54" spans="1:10" ht="16.5" customHeight="1">
      <c r="A54" s="11" t="s">
        <v>239</v>
      </c>
      <c r="B54" s="1" t="s">
        <v>29</v>
      </c>
      <c r="C54" s="1" t="s">
        <v>240</v>
      </c>
      <c r="D54" s="1" t="s">
        <v>19</v>
      </c>
      <c r="E54" s="1" t="s">
        <v>428</v>
      </c>
      <c r="F54" s="12">
        <v>64</v>
      </c>
      <c r="G54" s="12">
        <f t="shared" si="3"/>
        <v>19.2</v>
      </c>
      <c r="H54" s="12">
        <v>93</v>
      </c>
      <c r="I54" s="12">
        <f t="shared" si="4"/>
        <v>65.1</v>
      </c>
      <c r="J54" s="12">
        <f t="shared" si="5"/>
        <v>84.3</v>
      </c>
    </row>
    <row r="55" spans="1:10" ht="16.5" customHeight="1">
      <c r="A55" s="11" t="s">
        <v>241</v>
      </c>
      <c r="B55" s="1" t="s">
        <v>29</v>
      </c>
      <c r="C55" s="1" t="s">
        <v>242</v>
      </c>
      <c r="D55" s="1" t="s">
        <v>19</v>
      </c>
      <c r="E55" s="1" t="s">
        <v>429</v>
      </c>
      <c r="F55" s="12">
        <v>64</v>
      </c>
      <c r="G55" s="12">
        <f t="shared" si="3"/>
        <v>19.2</v>
      </c>
      <c r="H55" s="12">
        <v>92</v>
      </c>
      <c r="I55" s="12">
        <f t="shared" si="4"/>
        <v>64.39999999999999</v>
      </c>
      <c r="J55" s="12">
        <f t="shared" si="5"/>
        <v>83.6</v>
      </c>
    </row>
    <row r="56" spans="1:10" ht="16.5" customHeight="1">
      <c r="A56" s="11" t="s">
        <v>269</v>
      </c>
      <c r="B56" s="1" t="s">
        <v>29</v>
      </c>
      <c r="C56" s="1" t="s">
        <v>270</v>
      </c>
      <c r="D56" s="1" t="s">
        <v>19</v>
      </c>
      <c r="E56" s="1" t="s">
        <v>430</v>
      </c>
      <c r="F56" s="12">
        <v>58</v>
      </c>
      <c r="G56" s="12">
        <f t="shared" si="3"/>
        <v>17.4</v>
      </c>
      <c r="H56" s="12">
        <v>91.5</v>
      </c>
      <c r="I56" s="12">
        <f t="shared" si="4"/>
        <v>64.05</v>
      </c>
      <c r="J56" s="12">
        <f t="shared" si="5"/>
        <v>81.44999999999999</v>
      </c>
    </row>
    <row r="57" spans="1:10" ht="16.5" customHeight="1">
      <c r="A57" s="11" t="s">
        <v>277</v>
      </c>
      <c r="B57" s="1" t="s">
        <v>29</v>
      </c>
      <c r="C57" s="1" t="s">
        <v>278</v>
      </c>
      <c r="D57" s="1" t="s">
        <v>19</v>
      </c>
      <c r="E57" s="1" t="s">
        <v>431</v>
      </c>
      <c r="F57" s="12">
        <v>0</v>
      </c>
      <c r="G57" s="12">
        <f t="shared" si="3"/>
        <v>0</v>
      </c>
      <c r="H57" s="12">
        <v>0</v>
      </c>
      <c r="I57" s="12">
        <f t="shared" si="4"/>
        <v>0</v>
      </c>
      <c r="J57" s="12">
        <f t="shared" si="5"/>
        <v>0</v>
      </c>
    </row>
    <row r="58" spans="1:10" ht="16.5" customHeight="1">
      <c r="A58" s="11" t="s">
        <v>313</v>
      </c>
      <c r="B58" s="1" t="s">
        <v>29</v>
      </c>
      <c r="C58" s="1" t="s">
        <v>314</v>
      </c>
      <c r="D58" s="1" t="s">
        <v>19</v>
      </c>
      <c r="E58" s="1" t="s">
        <v>432</v>
      </c>
      <c r="F58" s="12">
        <v>0</v>
      </c>
      <c r="G58" s="12">
        <f t="shared" si="3"/>
        <v>0</v>
      </c>
      <c r="H58" s="12">
        <v>0</v>
      </c>
      <c r="I58" s="12">
        <f t="shared" si="4"/>
        <v>0</v>
      </c>
      <c r="J58" s="12">
        <f t="shared" si="5"/>
        <v>0</v>
      </c>
    </row>
    <row r="59" spans="1:10" ht="16.5" customHeight="1">
      <c r="A59" s="11" t="s">
        <v>315</v>
      </c>
      <c r="B59" s="1" t="s">
        <v>29</v>
      </c>
      <c r="C59" s="1" t="s">
        <v>316</v>
      </c>
      <c r="D59" s="1" t="s">
        <v>19</v>
      </c>
      <c r="E59" s="1" t="s">
        <v>433</v>
      </c>
      <c r="F59" s="12">
        <v>53</v>
      </c>
      <c r="G59" s="12">
        <f t="shared" si="3"/>
        <v>15.899999999999999</v>
      </c>
      <c r="H59" s="12">
        <v>91</v>
      </c>
      <c r="I59" s="12">
        <f t="shared" si="4"/>
        <v>63.699999999999996</v>
      </c>
      <c r="J59" s="12">
        <f t="shared" si="5"/>
        <v>79.6</v>
      </c>
    </row>
    <row r="60" spans="1:10" ht="16.5" customHeight="1">
      <c r="A60" s="11" t="s">
        <v>345</v>
      </c>
      <c r="B60" s="1" t="s">
        <v>29</v>
      </c>
      <c r="C60" s="1" t="s">
        <v>346</v>
      </c>
      <c r="D60" s="1" t="s">
        <v>19</v>
      </c>
      <c r="E60" s="1" t="s">
        <v>434</v>
      </c>
      <c r="F60" s="12">
        <v>70</v>
      </c>
      <c r="G60" s="12">
        <f t="shared" si="3"/>
        <v>21</v>
      </c>
      <c r="H60" s="12">
        <v>95</v>
      </c>
      <c r="I60" s="12">
        <f t="shared" si="4"/>
        <v>66.5</v>
      </c>
      <c r="J60" s="12">
        <f t="shared" si="5"/>
        <v>87.5</v>
      </c>
    </row>
    <row r="61" spans="1:10" ht="16.5" customHeight="1">
      <c r="A61" s="11" t="s">
        <v>347</v>
      </c>
      <c r="B61" s="1" t="s">
        <v>29</v>
      </c>
      <c r="C61" s="1" t="s">
        <v>348</v>
      </c>
      <c r="D61" s="1" t="s">
        <v>19</v>
      </c>
      <c r="E61" s="1" t="s">
        <v>435</v>
      </c>
      <c r="F61" s="12">
        <v>61</v>
      </c>
      <c r="G61" s="12">
        <f t="shared" si="3"/>
        <v>18.3</v>
      </c>
      <c r="H61" s="12">
        <v>88</v>
      </c>
      <c r="I61" s="12">
        <f t="shared" si="4"/>
        <v>61.599999999999994</v>
      </c>
      <c r="J61" s="12">
        <f t="shared" si="5"/>
        <v>79.89999999999999</v>
      </c>
    </row>
    <row r="62" spans="1:10" ht="16.5" customHeight="1">
      <c r="A62" s="11" t="s">
        <v>351</v>
      </c>
      <c r="B62" s="1" t="s">
        <v>29</v>
      </c>
      <c r="C62" s="1" t="s">
        <v>352</v>
      </c>
      <c r="D62" s="1" t="s">
        <v>19</v>
      </c>
      <c r="E62" s="1" t="s">
        <v>436</v>
      </c>
      <c r="F62" s="12">
        <v>62</v>
      </c>
      <c r="G62" s="12">
        <f t="shared" si="3"/>
        <v>18.599999999999998</v>
      </c>
      <c r="H62" s="12">
        <v>82</v>
      </c>
      <c r="I62" s="12">
        <f t="shared" si="4"/>
        <v>57.4</v>
      </c>
      <c r="J62" s="12">
        <f t="shared" si="5"/>
        <v>76</v>
      </c>
    </row>
    <row r="63" spans="1:10" ht="16.5" customHeight="1">
      <c r="A63" s="11" t="s">
        <v>361</v>
      </c>
      <c r="B63" s="1" t="s">
        <v>29</v>
      </c>
      <c r="C63" s="1" t="s">
        <v>362</v>
      </c>
      <c r="D63" s="1" t="s">
        <v>19</v>
      </c>
      <c r="E63" s="1" t="s">
        <v>437</v>
      </c>
      <c r="F63" s="12">
        <v>0</v>
      </c>
      <c r="G63" s="12">
        <f t="shared" si="3"/>
        <v>0</v>
      </c>
      <c r="H63" s="12">
        <v>0</v>
      </c>
      <c r="I63" s="12">
        <f t="shared" si="4"/>
        <v>0</v>
      </c>
      <c r="J63" s="12">
        <f t="shared" si="5"/>
        <v>0</v>
      </c>
    </row>
    <row r="64" spans="1:10" ht="16.5" customHeight="1">
      <c r="A64" s="11" t="s">
        <v>365</v>
      </c>
      <c r="B64" s="1" t="s">
        <v>29</v>
      </c>
      <c r="C64" s="1" t="s">
        <v>366</v>
      </c>
      <c r="D64" s="1" t="s">
        <v>19</v>
      </c>
      <c r="E64" s="1" t="s">
        <v>560</v>
      </c>
      <c r="F64" s="12">
        <v>63</v>
      </c>
      <c r="G64" s="12">
        <f t="shared" si="3"/>
        <v>18.9</v>
      </c>
      <c r="H64" s="12">
        <v>92</v>
      </c>
      <c r="I64" s="12">
        <f t="shared" si="4"/>
        <v>64.39999999999999</v>
      </c>
      <c r="J64" s="12">
        <f t="shared" si="5"/>
        <v>83.29999999999998</v>
      </c>
    </row>
    <row r="65" spans="1:10" ht="16.5" customHeight="1">
      <c r="A65" s="11" t="s">
        <v>4</v>
      </c>
      <c r="B65" s="1" t="s">
        <v>5</v>
      </c>
      <c r="C65" s="1" t="s">
        <v>6</v>
      </c>
      <c r="D65" s="1" t="s">
        <v>7</v>
      </c>
      <c r="E65" s="1" t="s">
        <v>561</v>
      </c>
      <c r="F65" s="12">
        <v>72</v>
      </c>
      <c r="G65" s="12">
        <f t="shared" si="3"/>
        <v>21.599999999999998</v>
      </c>
      <c r="H65" s="12">
        <v>72</v>
      </c>
      <c r="I65" s="12">
        <f t="shared" si="4"/>
        <v>50.4</v>
      </c>
      <c r="J65" s="12">
        <f t="shared" si="5"/>
        <v>72</v>
      </c>
    </row>
    <row r="66" spans="1:10" ht="16.5" customHeight="1">
      <c r="A66" s="11" t="s">
        <v>17</v>
      </c>
      <c r="B66" s="1" t="s">
        <v>5</v>
      </c>
      <c r="C66" s="1" t="s">
        <v>18</v>
      </c>
      <c r="D66" s="1" t="s">
        <v>7</v>
      </c>
      <c r="E66" s="1" t="s">
        <v>438</v>
      </c>
      <c r="F66" s="12">
        <v>62</v>
      </c>
      <c r="G66" s="12">
        <f t="shared" si="3"/>
        <v>18.599999999999998</v>
      </c>
      <c r="H66" s="12">
        <v>73.5</v>
      </c>
      <c r="I66" s="12">
        <f t="shared" si="4"/>
        <v>51.449999999999996</v>
      </c>
      <c r="J66" s="12">
        <f t="shared" si="5"/>
        <v>70.05</v>
      </c>
    </row>
    <row r="67" spans="1:10" ht="16.5" customHeight="1">
      <c r="A67" s="11" t="s">
        <v>20</v>
      </c>
      <c r="B67" s="1" t="s">
        <v>5</v>
      </c>
      <c r="C67" s="1" t="s">
        <v>21</v>
      </c>
      <c r="D67" s="1" t="s">
        <v>7</v>
      </c>
      <c r="E67" s="1" t="s">
        <v>439</v>
      </c>
      <c r="F67" s="12">
        <v>66</v>
      </c>
      <c r="G67" s="12">
        <f t="shared" si="3"/>
        <v>19.8</v>
      </c>
      <c r="H67" s="12">
        <v>70</v>
      </c>
      <c r="I67" s="12">
        <f t="shared" si="4"/>
        <v>49</v>
      </c>
      <c r="J67" s="12">
        <f t="shared" si="5"/>
        <v>68.8</v>
      </c>
    </row>
    <row r="68" spans="1:10" ht="16.5" customHeight="1">
      <c r="A68" s="11" t="s">
        <v>26</v>
      </c>
      <c r="B68" s="1" t="s">
        <v>5</v>
      </c>
      <c r="C68" s="1" t="s">
        <v>27</v>
      </c>
      <c r="D68" s="1" t="s">
        <v>7</v>
      </c>
      <c r="E68" s="1" t="s">
        <v>440</v>
      </c>
      <c r="F68" s="12">
        <v>63</v>
      </c>
      <c r="G68" s="12">
        <f t="shared" si="3"/>
        <v>18.9</v>
      </c>
      <c r="H68" s="12">
        <v>69.5</v>
      </c>
      <c r="I68" s="12">
        <f t="shared" si="4"/>
        <v>48.65</v>
      </c>
      <c r="J68" s="12">
        <f t="shared" si="5"/>
        <v>67.55</v>
      </c>
    </row>
    <row r="69" spans="1:10" ht="16.5" customHeight="1">
      <c r="A69" s="11" t="s">
        <v>33</v>
      </c>
      <c r="B69" s="1" t="s">
        <v>5</v>
      </c>
      <c r="C69" s="1" t="s">
        <v>34</v>
      </c>
      <c r="D69" s="1" t="s">
        <v>7</v>
      </c>
      <c r="E69" s="1" t="s">
        <v>441</v>
      </c>
      <c r="F69" s="12">
        <v>73</v>
      </c>
      <c r="G69" s="12">
        <f aca="true" t="shared" si="6" ref="G69:G100">F69*0.3</f>
        <v>21.9</v>
      </c>
      <c r="H69" s="12">
        <v>75.5</v>
      </c>
      <c r="I69" s="12">
        <f aca="true" t="shared" si="7" ref="I69:I100">H69*0.7</f>
        <v>52.849999999999994</v>
      </c>
      <c r="J69" s="12">
        <f aca="true" t="shared" si="8" ref="J69:J100">G69+I69</f>
        <v>74.75</v>
      </c>
    </row>
    <row r="70" spans="1:10" ht="16.5" customHeight="1">
      <c r="A70" s="11" t="s">
        <v>38</v>
      </c>
      <c r="B70" s="1" t="s">
        <v>5</v>
      </c>
      <c r="C70" s="1" t="s">
        <v>39</v>
      </c>
      <c r="D70" s="1" t="s">
        <v>7</v>
      </c>
      <c r="E70" s="1" t="s">
        <v>442</v>
      </c>
      <c r="F70" s="12">
        <v>74</v>
      </c>
      <c r="G70" s="12">
        <f t="shared" si="6"/>
        <v>22.2</v>
      </c>
      <c r="H70" s="12">
        <v>75.5</v>
      </c>
      <c r="I70" s="12">
        <f t="shared" si="7"/>
        <v>52.849999999999994</v>
      </c>
      <c r="J70" s="12">
        <f t="shared" si="8"/>
        <v>75.05</v>
      </c>
    </row>
    <row r="71" spans="1:10" ht="16.5" customHeight="1">
      <c r="A71" s="11" t="s">
        <v>42</v>
      </c>
      <c r="B71" s="1" t="s">
        <v>5</v>
      </c>
      <c r="C71" s="1" t="s">
        <v>43</v>
      </c>
      <c r="D71" s="1" t="s">
        <v>7</v>
      </c>
      <c r="E71" s="1" t="s">
        <v>443</v>
      </c>
      <c r="F71" s="12">
        <v>76</v>
      </c>
      <c r="G71" s="12">
        <f t="shared" si="6"/>
        <v>22.8</v>
      </c>
      <c r="H71" s="12">
        <v>69.5</v>
      </c>
      <c r="I71" s="12">
        <f t="shared" si="7"/>
        <v>48.65</v>
      </c>
      <c r="J71" s="12">
        <f t="shared" si="8"/>
        <v>71.45</v>
      </c>
    </row>
    <row r="72" spans="1:10" ht="16.5" customHeight="1">
      <c r="A72" s="11" t="s">
        <v>49</v>
      </c>
      <c r="B72" s="1" t="s">
        <v>5</v>
      </c>
      <c r="C72" s="1" t="s">
        <v>50</v>
      </c>
      <c r="D72" s="1" t="s">
        <v>7</v>
      </c>
      <c r="E72" s="1" t="s">
        <v>444</v>
      </c>
      <c r="F72" s="12">
        <v>60</v>
      </c>
      <c r="G72" s="12">
        <f t="shared" si="6"/>
        <v>18</v>
      </c>
      <c r="H72" s="12">
        <v>77.5</v>
      </c>
      <c r="I72" s="12">
        <f t="shared" si="7"/>
        <v>54.25</v>
      </c>
      <c r="J72" s="12">
        <f t="shared" si="8"/>
        <v>72.25</v>
      </c>
    </row>
    <row r="73" spans="1:10" ht="16.5" customHeight="1">
      <c r="A73" s="11" t="s">
        <v>53</v>
      </c>
      <c r="B73" s="1" t="s">
        <v>5</v>
      </c>
      <c r="C73" s="1" t="s">
        <v>54</v>
      </c>
      <c r="D73" s="1" t="s">
        <v>7</v>
      </c>
      <c r="E73" s="1" t="s">
        <v>445</v>
      </c>
      <c r="F73" s="12">
        <v>66</v>
      </c>
      <c r="G73" s="12">
        <f t="shared" si="6"/>
        <v>19.8</v>
      </c>
      <c r="H73" s="12">
        <v>58</v>
      </c>
      <c r="I73" s="12">
        <f t="shared" si="7"/>
        <v>40.599999999999994</v>
      </c>
      <c r="J73" s="12">
        <f t="shared" si="8"/>
        <v>60.39999999999999</v>
      </c>
    </row>
    <row r="74" spans="1:10" ht="16.5" customHeight="1">
      <c r="A74" s="11" t="s">
        <v>66</v>
      </c>
      <c r="B74" s="1" t="s">
        <v>5</v>
      </c>
      <c r="C74" s="1" t="s">
        <v>67</v>
      </c>
      <c r="D74" s="1" t="s">
        <v>7</v>
      </c>
      <c r="E74" s="1" t="s">
        <v>446</v>
      </c>
      <c r="F74" s="12">
        <v>76</v>
      </c>
      <c r="G74" s="12">
        <f t="shared" si="6"/>
        <v>22.8</v>
      </c>
      <c r="H74" s="12">
        <v>67.5</v>
      </c>
      <c r="I74" s="12">
        <f t="shared" si="7"/>
        <v>47.25</v>
      </c>
      <c r="J74" s="12">
        <f t="shared" si="8"/>
        <v>70.05</v>
      </c>
    </row>
    <row r="75" spans="1:10" ht="16.5" customHeight="1">
      <c r="A75" s="11" t="s">
        <v>79</v>
      </c>
      <c r="B75" s="1" t="s">
        <v>5</v>
      </c>
      <c r="C75" s="1" t="s">
        <v>80</v>
      </c>
      <c r="D75" s="1" t="s">
        <v>7</v>
      </c>
      <c r="E75" s="1" t="s">
        <v>447</v>
      </c>
      <c r="F75" s="12">
        <v>79</v>
      </c>
      <c r="G75" s="12">
        <f t="shared" si="6"/>
        <v>23.7</v>
      </c>
      <c r="H75" s="12">
        <v>73</v>
      </c>
      <c r="I75" s="12">
        <f t="shared" si="7"/>
        <v>51.099999999999994</v>
      </c>
      <c r="J75" s="12">
        <f t="shared" si="8"/>
        <v>74.8</v>
      </c>
    </row>
    <row r="76" spans="1:10" ht="16.5" customHeight="1">
      <c r="A76" s="11" t="s">
        <v>87</v>
      </c>
      <c r="B76" s="1" t="s">
        <v>5</v>
      </c>
      <c r="C76" s="1" t="s">
        <v>88</v>
      </c>
      <c r="D76" s="1" t="s">
        <v>7</v>
      </c>
      <c r="E76" s="1" t="s">
        <v>448</v>
      </c>
      <c r="F76" s="12">
        <v>49</v>
      </c>
      <c r="G76" s="12">
        <f t="shared" si="6"/>
        <v>14.7</v>
      </c>
      <c r="H76" s="12">
        <v>66.5</v>
      </c>
      <c r="I76" s="12">
        <f t="shared" si="7"/>
        <v>46.55</v>
      </c>
      <c r="J76" s="12">
        <f t="shared" si="8"/>
        <v>61.25</v>
      </c>
    </row>
    <row r="77" spans="1:10" ht="16.5" customHeight="1">
      <c r="A77" s="11" t="s">
        <v>93</v>
      </c>
      <c r="B77" s="1" t="s">
        <v>5</v>
      </c>
      <c r="C77" s="1" t="s">
        <v>94</v>
      </c>
      <c r="D77" s="1" t="s">
        <v>7</v>
      </c>
      <c r="E77" s="1" t="s">
        <v>449</v>
      </c>
      <c r="F77" s="12">
        <v>59</v>
      </c>
      <c r="G77" s="12">
        <f t="shared" si="6"/>
        <v>17.7</v>
      </c>
      <c r="H77" s="12">
        <v>73.5</v>
      </c>
      <c r="I77" s="12">
        <f t="shared" si="7"/>
        <v>51.449999999999996</v>
      </c>
      <c r="J77" s="12">
        <f t="shared" si="8"/>
        <v>69.14999999999999</v>
      </c>
    </row>
    <row r="78" spans="1:10" ht="16.5" customHeight="1">
      <c r="A78" s="11" t="s">
        <v>99</v>
      </c>
      <c r="B78" s="1" t="s">
        <v>5</v>
      </c>
      <c r="C78" s="1" t="s">
        <v>100</v>
      </c>
      <c r="D78" s="1" t="s">
        <v>7</v>
      </c>
      <c r="E78" s="1" t="s">
        <v>450</v>
      </c>
      <c r="F78" s="12">
        <v>61</v>
      </c>
      <c r="G78" s="12">
        <f t="shared" si="6"/>
        <v>18.3</v>
      </c>
      <c r="H78" s="12">
        <v>75.5</v>
      </c>
      <c r="I78" s="12">
        <f t="shared" si="7"/>
        <v>52.849999999999994</v>
      </c>
      <c r="J78" s="12">
        <f t="shared" si="8"/>
        <v>71.14999999999999</v>
      </c>
    </row>
    <row r="79" spans="1:10" ht="16.5" customHeight="1">
      <c r="A79" s="11" t="s">
        <v>114</v>
      </c>
      <c r="B79" s="1" t="s">
        <v>5</v>
      </c>
      <c r="C79" s="1" t="s">
        <v>115</v>
      </c>
      <c r="D79" s="1" t="s">
        <v>7</v>
      </c>
      <c r="E79" s="1" t="s">
        <v>451</v>
      </c>
      <c r="F79" s="12">
        <v>66</v>
      </c>
      <c r="G79" s="12">
        <f t="shared" si="6"/>
        <v>19.8</v>
      </c>
      <c r="H79" s="12">
        <v>67.5</v>
      </c>
      <c r="I79" s="12">
        <f t="shared" si="7"/>
        <v>47.25</v>
      </c>
      <c r="J79" s="12">
        <f t="shared" si="8"/>
        <v>67.05</v>
      </c>
    </row>
    <row r="80" spans="1:10" ht="16.5" customHeight="1">
      <c r="A80" s="11" t="s">
        <v>134</v>
      </c>
      <c r="B80" s="1" t="s">
        <v>5</v>
      </c>
      <c r="C80" s="1" t="s">
        <v>135</v>
      </c>
      <c r="D80" s="1" t="s">
        <v>7</v>
      </c>
      <c r="E80" s="1" t="s">
        <v>452</v>
      </c>
      <c r="F80" s="12">
        <v>49</v>
      </c>
      <c r="G80" s="12">
        <f t="shared" si="6"/>
        <v>14.7</v>
      </c>
      <c r="H80" s="12">
        <v>69.5</v>
      </c>
      <c r="I80" s="12">
        <f t="shared" si="7"/>
        <v>48.65</v>
      </c>
      <c r="J80" s="12">
        <f t="shared" si="8"/>
        <v>63.349999999999994</v>
      </c>
    </row>
    <row r="81" spans="1:10" ht="16.5" customHeight="1">
      <c r="A81" s="11" t="s">
        <v>145</v>
      </c>
      <c r="B81" s="1" t="s">
        <v>5</v>
      </c>
      <c r="C81" s="1" t="s">
        <v>146</v>
      </c>
      <c r="D81" s="1" t="s">
        <v>7</v>
      </c>
      <c r="E81" s="1" t="s">
        <v>453</v>
      </c>
      <c r="F81" s="12">
        <v>67</v>
      </c>
      <c r="G81" s="12">
        <f t="shared" si="6"/>
        <v>20.099999999999998</v>
      </c>
      <c r="H81" s="12">
        <v>63</v>
      </c>
      <c r="I81" s="12">
        <f t="shared" si="7"/>
        <v>44.099999999999994</v>
      </c>
      <c r="J81" s="12">
        <f t="shared" si="8"/>
        <v>64.19999999999999</v>
      </c>
    </row>
    <row r="82" spans="1:10" ht="16.5" customHeight="1">
      <c r="A82" s="11" t="s">
        <v>152</v>
      </c>
      <c r="B82" s="1" t="s">
        <v>5</v>
      </c>
      <c r="C82" s="1" t="s">
        <v>153</v>
      </c>
      <c r="D82" s="1" t="s">
        <v>7</v>
      </c>
      <c r="E82" s="1" t="s">
        <v>454</v>
      </c>
      <c r="F82" s="12">
        <v>66</v>
      </c>
      <c r="G82" s="12">
        <f t="shared" si="6"/>
        <v>19.8</v>
      </c>
      <c r="H82" s="12">
        <v>79</v>
      </c>
      <c r="I82" s="12">
        <f t="shared" si="7"/>
        <v>55.3</v>
      </c>
      <c r="J82" s="12">
        <f t="shared" si="8"/>
        <v>75.1</v>
      </c>
    </row>
    <row r="83" spans="1:10" ht="16.5" customHeight="1">
      <c r="A83" s="11" t="s">
        <v>160</v>
      </c>
      <c r="B83" s="1" t="s">
        <v>5</v>
      </c>
      <c r="C83" s="1" t="s">
        <v>161</v>
      </c>
      <c r="D83" s="1" t="s">
        <v>7</v>
      </c>
      <c r="E83" s="1" t="s">
        <v>455</v>
      </c>
      <c r="F83" s="12">
        <v>55</v>
      </c>
      <c r="G83" s="12">
        <f t="shared" si="6"/>
        <v>16.5</v>
      </c>
      <c r="H83" s="12">
        <v>62.5</v>
      </c>
      <c r="I83" s="12">
        <f t="shared" si="7"/>
        <v>43.75</v>
      </c>
      <c r="J83" s="12">
        <f t="shared" si="8"/>
        <v>60.25</v>
      </c>
    </row>
    <row r="84" spans="1:10" ht="16.5" customHeight="1">
      <c r="A84" s="11" t="s">
        <v>164</v>
      </c>
      <c r="B84" s="1" t="s">
        <v>5</v>
      </c>
      <c r="C84" s="1" t="s">
        <v>165</v>
      </c>
      <c r="D84" s="1" t="s">
        <v>7</v>
      </c>
      <c r="E84" s="1" t="s">
        <v>456</v>
      </c>
      <c r="F84" s="12">
        <v>61</v>
      </c>
      <c r="G84" s="12">
        <f t="shared" si="6"/>
        <v>18.3</v>
      </c>
      <c r="H84" s="12">
        <v>69</v>
      </c>
      <c r="I84" s="12">
        <f t="shared" si="7"/>
        <v>48.3</v>
      </c>
      <c r="J84" s="12">
        <f t="shared" si="8"/>
        <v>66.6</v>
      </c>
    </row>
    <row r="85" spans="1:10" ht="16.5" customHeight="1">
      <c r="A85" s="11" t="s">
        <v>166</v>
      </c>
      <c r="B85" s="1" t="s">
        <v>5</v>
      </c>
      <c r="C85" s="1" t="s">
        <v>167</v>
      </c>
      <c r="D85" s="1" t="s">
        <v>7</v>
      </c>
      <c r="E85" s="1" t="s">
        <v>457</v>
      </c>
      <c r="F85" s="12">
        <v>62</v>
      </c>
      <c r="G85" s="12">
        <f t="shared" si="6"/>
        <v>18.599999999999998</v>
      </c>
      <c r="H85" s="12">
        <v>59.5</v>
      </c>
      <c r="I85" s="12">
        <f t="shared" si="7"/>
        <v>41.65</v>
      </c>
      <c r="J85" s="12">
        <f t="shared" si="8"/>
        <v>60.25</v>
      </c>
    </row>
    <row r="86" spans="1:10" ht="16.5" customHeight="1">
      <c r="A86" s="11" t="s">
        <v>173</v>
      </c>
      <c r="B86" s="1" t="s">
        <v>5</v>
      </c>
      <c r="C86" s="1" t="s">
        <v>174</v>
      </c>
      <c r="D86" s="1" t="s">
        <v>7</v>
      </c>
      <c r="E86" s="1" t="s">
        <v>458</v>
      </c>
      <c r="F86" s="12">
        <v>62</v>
      </c>
      <c r="G86" s="12">
        <f t="shared" si="6"/>
        <v>18.599999999999998</v>
      </c>
      <c r="H86" s="12">
        <v>71.5</v>
      </c>
      <c r="I86" s="12">
        <f t="shared" si="7"/>
        <v>50.05</v>
      </c>
      <c r="J86" s="12">
        <f t="shared" si="8"/>
        <v>68.64999999999999</v>
      </c>
    </row>
    <row r="87" spans="1:10" ht="16.5" customHeight="1">
      <c r="A87" s="11" t="s">
        <v>177</v>
      </c>
      <c r="B87" s="1" t="s">
        <v>5</v>
      </c>
      <c r="C87" s="1" t="s">
        <v>178</v>
      </c>
      <c r="D87" s="1" t="s">
        <v>7</v>
      </c>
      <c r="E87" s="1" t="s">
        <v>459</v>
      </c>
      <c r="F87" s="12">
        <v>60</v>
      </c>
      <c r="G87" s="12">
        <f t="shared" si="6"/>
        <v>18</v>
      </c>
      <c r="H87" s="12">
        <v>68.5</v>
      </c>
      <c r="I87" s="12">
        <f t="shared" si="7"/>
        <v>47.949999999999996</v>
      </c>
      <c r="J87" s="12">
        <f t="shared" si="8"/>
        <v>65.94999999999999</v>
      </c>
    </row>
    <row r="88" spans="1:10" ht="16.5" customHeight="1">
      <c r="A88" s="11" t="s">
        <v>181</v>
      </c>
      <c r="B88" s="1" t="s">
        <v>5</v>
      </c>
      <c r="C88" s="1" t="s">
        <v>182</v>
      </c>
      <c r="D88" s="1" t="s">
        <v>7</v>
      </c>
      <c r="E88" s="1" t="s">
        <v>460</v>
      </c>
      <c r="F88" s="12">
        <v>72</v>
      </c>
      <c r="G88" s="12">
        <f t="shared" si="6"/>
        <v>21.599999999999998</v>
      </c>
      <c r="H88" s="12">
        <v>67</v>
      </c>
      <c r="I88" s="12">
        <f t="shared" si="7"/>
        <v>46.9</v>
      </c>
      <c r="J88" s="12">
        <f t="shared" si="8"/>
        <v>68.5</v>
      </c>
    </row>
    <row r="89" spans="1:10" ht="16.5" customHeight="1">
      <c r="A89" s="11" t="s">
        <v>183</v>
      </c>
      <c r="B89" s="1" t="s">
        <v>5</v>
      </c>
      <c r="C89" s="1" t="s">
        <v>184</v>
      </c>
      <c r="D89" s="1" t="s">
        <v>7</v>
      </c>
      <c r="E89" s="1" t="s">
        <v>461</v>
      </c>
      <c r="F89" s="12">
        <v>71</v>
      </c>
      <c r="G89" s="12">
        <f t="shared" si="6"/>
        <v>21.3</v>
      </c>
      <c r="H89" s="12">
        <v>73</v>
      </c>
      <c r="I89" s="12">
        <f t="shared" si="7"/>
        <v>51.099999999999994</v>
      </c>
      <c r="J89" s="12">
        <f t="shared" si="8"/>
        <v>72.39999999999999</v>
      </c>
    </row>
    <row r="90" spans="1:10" ht="16.5" customHeight="1">
      <c r="A90" s="11" t="s">
        <v>197</v>
      </c>
      <c r="B90" s="1" t="s">
        <v>5</v>
      </c>
      <c r="C90" s="1" t="s">
        <v>198</v>
      </c>
      <c r="D90" s="1" t="s">
        <v>7</v>
      </c>
      <c r="E90" s="1" t="s">
        <v>462</v>
      </c>
      <c r="F90" s="12">
        <v>65</v>
      </c>
      <c r="G90" s="12">
        <f t="shared" si="6"/>
        <v>19.5</v>
      </c>
      <c r="H90" s="12">
        <v>65</v>
      </c>
      <c r="I90" s="12">
        <f t="shared" si="7"/>
        <v>45.5</v>
      </c>
      <c r="J90" s="12">
        <f t="shared" si="8"/>
        <v>65</v>
      </c>
    </row>
    <row r="91" spans="1:10" ht="16.5" customHeight="1">
      <c r="A91" s="11" t="s">
        <v>199</v>
      </c>
      <c r="B91" s="1" t="s">
        <v>5</v>
      </c>
      <c r="C91" s="1" t="s">
        <v>200</v>
      </c>
      <c r="D91" s="1" t="s">
        <v>7</v>
      </c>
      <c r="E91" s="1" t="s">
        <v>463</v>
      </c>
      <c r="F91" s="12">
        <v>71</v>
      </c>
      <c r="G91" s="12">
        <f t="shared" si="6"/>
        <v>21.3</v>
      </c>
      <c r="H91" s="12">
        <v>71</v>
      </c>
      <c r="I91" s="12">
        <f t="shared" si="7"/>
        <v>49.699999999999996</v>
      </c>
      <c r="J91" s="12">
        <f t="shared" si="8"/>
        <v>71</v>
      </c>
    </row>
    <row r="92" spans="1:10" ht="16.5" customHeight="1">
      <c r="A92" s="11" t="s">
        <v>213</v>
      </c>
      <c r="B92" s="1" t="s">
        <v>5</v>
      </c>
      <c r="C92" s="1" t="s">
        <v>214</v>
      </c>
      <c r="D92" s="1" t="s">
        <v>7</v>
      </c>
      <c r="E92" s="1" t="s">
        <v>464</v>
      </c>
      <c r="F92" s="12">
        <v>75</v>
      </c>
      <c r="G92" s="12">
        <f t="shared" si="6"/>
        <v>22.5</v>
      </c>
      <c r="H92" s="12">
        <v>73</v>
      </c>
      <c r="I92" s="12">
        <f t="shared" si="7"/>
        <v>51.099999999999994</v>
      </c>
      <c r="J92" s="12">
        <f t="shared" si="8"/>
        <v>73.6</v>
      </c>
    </row>
    <row r="93" spans="1:10" ht="16.5" customHeight="1">
      <c r="A93" s="11" t="s">
        <v>223</v>
      </c>
      <c r="B93" s="1" t="s">
        <v>5</v>
      </c>
      <c r="C93" s="1" t="s">
        <v>224</v>
      </c>
      <c r="D93" s="1" t="s">
        <v>7</v>
      </c>
      <c r="E93" s="1" t="s">
        <v>465</v>
      </c>
      <c r="F93" s="12">
        <v>69</v>
      </c>
      <c r="G93" s="12">
        <f t="shared" si="6"/>
        <v>20.7</v>
      </c>
      <c r="H93" s="12">
        <v>70</v>
      </c>
      <c r="I93" s="12">
        <f t="shared" si="7"/>
        <v>49</v>
      </c>
      <c r="J93" s="12">
        <f t="shared" si="8"/>
        <v>69.7</v>
      </c>
    </row>
    <row r="94" spans="1:10" ht="16.5" customHeight="1">
      <c r="A94" s="11" t="s">
        <v>233</v>
      </c>
      <c r="B94" s="1" t="s">
        <v>5</v>
      </c>
      <c r="C94" s="1" t="s">
        <v>234</v>
      </c>
      <c r="D94" s="1" t="s">
        <v>7</v>
      </c>
      <c r="E94" s="1" t="s">
        <v>562</v>
      </c>
      <c r="F94" s="12">
        <v>69</v>
      </c>
      <c r="G94" s="12">
        <f t="shared" si="6"/>
        <v>20.7</v>
      </c>
      <c r="H94" s="12">
        <v>70.5</v>
      </c>
      <c r="I94" s="12">
        <f t="shared" si="7"/>
        <v>49.349999999999994</v>
      </c>
      <c r="J94" s="12">
        <f t="shared" si="8"/>
        <v>70.05</v>
      </c>
    </row>
    <row r="95" spans="1:10" ht="16.5" customHeight="1">
      <c r="A95" s="11" t="s">
        <v>245</v>
      </c>
      <c r="B95" s="1" t="s">
        <v>5</v>
      </c>
      <c r="C95" s="1" t="s">
        <v>246</v>
      </c>
      <c r="D95" s="1" t="s">
        <v>16</v>
      </c>
      <c r="E95" s="1" t="s">
        <v>563</v>
      </c>
      <c r="F95" s="12">
        <v>56</v>
      </c>
      <c r="G95" s="12">
        <f t="shared" si="6"/>
        <v>16.8</v>
      </c>
      <c r="H95" s="12">
        <v>71.5</v>
      </c>
      <c r="I95" s="12">
        <f t="shared" si="7"/>
        <v>50.05</v>
      </c>
      <c r="J95" s="12">
        <f t="shared" si="8"/>
        <v>66.85</v>
      </c>
    </row>
    <row r="96" spans="1:10" ht="16.5" customHeight="1">
      <c r="A96" s="11" t="s">
        <v>251</v>
      </c>
      <c r="B96" s="1" t="s">
        <v>5</v>
      </c>
      <c r="C96" s="1" t="s">
        <v>252</v>
      </c>
      <c r="D96" s="1" t="s">
        <v>16</v>
      </c>
      <c r="E96" s="1" t="s">
        <v>466</v>
      </c>
      <c r="F96" s="12">
        <v>65</v>
      </c>
      <c r="G96" s="12">
        <f t="shared" si="6"/>
        <v>19.5</v>
      </c>
      <c r="H96" s="12">
        <v>58.5</v>
      </c>
      <c r="I96" s="12">
        <f t="shared" si="7"/>
        <v>40.949999999999996</v>
      </c>
      <c r="J96" s="12">
        <f t="shared" si="8"/>
        <v>60.449999999999996</v>
      </c>
    </row>
    <row r="97" spans="1:10" ht="16.5" customHeight="1">
      <c r="A97" s="11" t="s">
        <v>255</v>
      </c>
      <c r="B97" s="1" t="s">
        <v>5</v>
      </c>
      <c r="C97" s="1" t="s">
        <v>256</v>
      </c>
      <c r="D97" s="1" t="s">
        <v>16</v>
      </c>
      <c r="E97" s="1" t="s">
        <v>467</v>
      </c>
      <c r="F97" s="12">
        <v>70</v>
      </c>
      <c r="G97" s="12">
        <f t="shared" si="6"/>
        <v>21</v>
      </c>
      <c r="H97" s="12">
        <v>67.5</v>
      </c>
      <c r="I97" s="12">
        <f t="shared" si="7"/>
        <v>47.25</v>
      </c>
      <c r="J97" s="12">
        <f t="shared" si="8"/>
        <v>68.25</v>
      </c>
    </row>
    <row r="98" spans="1:10" ht="16.5" customHeight="1">
      <c r="A98" s="11" t="s">
        <v>257</v>
      </c>
      <c r="B98" s="1" t="s">
        <v>5</v>
      </c>
      <c r="C98" s="1" t="s">
        <v>258</v>
      </c>
      <c r="D98" s="1" t="s">
        <v>16</v>
      </c>
      <c r="E98" s="1" t="s">
        <v>468</v>
      </c>
      <c r="F98" s="12">
        <v>57</v>
      </c>
      <c r="G98" s="12">
        <f t="shared" si="6"/>
        <v>17.099999999999998</v>
      </c>
      <c r="H98" s="12">
        <v>67</v>
      </c>
      <c r="I98" s="12">
        <f t="shared" si="7"/>
        <v>46.9</v>
      </c>
      <c r="J98" s="12">
        <f t="shared" si="8"/>
        <v>64</v>
      </c>
    </row>
    <row r="99" spans="1:10" ht="16.5" customHeight="1">
      <c r="A99" s="11" t="s">
        <v>259</v>
      </c>
      <c r="B99" s="1" t="s">
        <v>5</v>
      </c>
      <c r="C99" s="1" t="s">
        <v>260</v>
      </c>
      <c r="D99" s="1" t="s">
        <v>16</v>
      </c>
      <c r="E99" s="1" t="s">
        <v>469</v>
      </c>
      <c r="F99" s="12">
        <v>63</v>
      </c>
      <c r="G99" s="12">
        <f t="shared" si="6"/>
        <v>18.9</v>
      </c>
      <c r="H99" s="12">
        <v>63.5</v>
      </c>
      <c r="I99" s="12">
        <f t="shared" si="7"/>
        <v>44.449999999999996</v>
      </c>
      <c r="J99" s="12">
        <f t="shared" si="8"/>
        <v>63.349999999999994</v>
      </c>
    </row>
    <row r="100" spans="1:10" ht="16.5" customHeight="1">
      <c r="A100" s="11" t="s">
        <v>261</v>
      </c>
      <c r="B100" s="1" t="s">
        <v>5</v>
      </c>
      <c r="C100" s="1" t="s">
        <v>262</v>
      </c>
      <c r="D100" s="1" t="s">
        <v>16</v>
      </c>
      <c r="E100" s="1" t="s">
        <v>470</v>
      </c>
      <c r="F100" s="12">
        <v>65</v>
      </c>
      <c r="G100" s="12">
        <f t="shared" si="6"/>
        <v>19.5</v>
      </c>
      <c r="H100" s="12">
        <v>61.5</v>
      </c>
      <c r="I100" s="12">
        <f t="shared" si="7"/>
        <v>43.05</v>
      </c>
      <c r="J100" s="12">
        <f t="shared" si="8"/>
        <v>62.55</v>
      </c>
    </row>
    <row r="101" spans="1:10" ht="16.5" customHeight="1">
      <c r="A101" s="11" t="s">
        <v>271</v>
      </c>
      <c r="B101" s="1" t="s">
        <v>5</v>
      </c>
      <c r="C101" s="1" t="s">
        <v>272</v>
      </c>
      <c r="D101" s="1" t="s">
        <v>16</v>
      </c>
      <c r="E101" s="1" t="s">
        <v>471</v>
      </c>
      <c r="F101" s="12">
        <v>70</v>
      </c>
      <c r="G101" s="12">
        <f aca="true" t="shared" si="9" ref="G101:G132">F101*0.3</f>
        <v>21</v>
      </c>
      <c r="H101" s="12">
        <v>79</v>
      </c>
      <c r="I101" s="12">
        <f aca="true" t="shared" si="10" ref="I101:I132">H101*0.7</f>
        <v>55.3</v>
      </c>
      <c r="J101" s="12">
        <f aca="true" t="shared" si="11" ref="J101:J132">G101+I101</f>
        <v>76.3</v>
      </c>
    </row>
    <row r="102" spans="1:10" ht="16.5" customHeight="1">
      <c r="A102" s="11" t="s">
        <v>281</v>
      </c>
      <c r="B102" s="1" t="s">
        <v>5</v>
      </c>
      <c r="C102" s="1" t="s">
        <v>282</v>
      </c>
      <c r="D102" s="1" t="s">
        <v>16</v>
      </c>
      <c r="E102" s="1" t="s">
        <v>472</v>
      </c>
      <c r="F102" s="12">
        <v>65</v>
      </c>
      <c r="G102" s="12">
        <f t="shared" si="9"/>
        <v>19.5</v>
      </c>
      <c r="H102" s="12">
        <v>65</v>
      </c>
      <c r="I102" s="12">
        <f t="shared" si="10"/>
        <v>45.5</v>
      </c>
      <c r="J102" s="12">
        <f t="shared" si="11"/>
        <v>65</v>
      </c>
    </row>
    <row r="103" spans="1:10" ht="16.5" customHeight="1">
      <c r="A103" s="11" t="s">
        <v>287</v>
      </c>
      <c r="B103" s="1" t="s">
        <v>5</v>
      </c>
      <c r="C103" s="1" t="s">
        <v>288</v>
      </c>
      <c r="D103" s="1" t="s">
        <v>16</v>
      </c>
      <c r="E103" s="1" t="s">
        <v>473</v>
      </c>
      <c r="F103" s="12">
        <v>50</v>
      </c>
      <c r="G103" s="12">
        <f t="shared" si="9"/>
        <v>15</v>
      </c>
      <c r="H103" s="12">
        <v>60.5</v>
      </c>
      <c r="I103" s="12">
        <f t="shared" si="10"/>
        <v>42.349999999999994</v>
      </c>
      <c r="J103" s="12">
        <f t="shared" si="11"/>
        <v>57.349999999999994</v>
      </c>
    </row>
    <row r="104" spans="1:10" ht="16.5" customHeight="1">
      <c r="A104" s="11" t="s">
        <v>295</v>
      </c>
      <c r="B104" s="1" t="s">
        <v>5</v>
      </c>
      <c r="C104" s="1" t="s">
        <v>296</v>
      </c>
      <c r="D104" s="1" t="s">
        <v>16</v>
      </c>
      <c r="E104" s="1" t="s">
        <v>474</v>
      </c>
      <c r="F104" s="12">
        <v>57</v>
      </c>
      <c r="G104" s="12">
        <f t="shared" si="9"/>
        <v>17.099999999999998</v>
      </c>
      <c r="H104" s="12">
        <v>75.5</v>
      </c>
      <c r="I104" s="12">
        <f t="shared" si="10"/>
        <v>52.849999999999994</v>
      </c>
      <c r="J104" s="12">
        <f t="shared" si="11"/>
        <v>69.94999999999999</v>
      </c>
    </row>
    <row r="105" spans="1:10" ht="16.5" customHeight="1">
      <c r="A105" s="11" t="s">
        <v>319</v>
      </c>
      <c r="B105" s="1" t="s">
        <v>5</v>
      </c>
      <c r="C105" s="1" t="s">
        <v>320</v>
      </c>
      <c r="D105" s="1" t="s">
        <v>16</v>
      </c>
      <c r="E105" s="1" t="s">
        <v>475</v>
      </c>
      <c r="F105" s="12">
        <v>60</v>
      </c>
      <c r="G105" s="12">
        <f t="shared" si="9"/>
        <v>18</v>
      </c>
      <c r="H105" s="12">
        <v>66</v>
      </c>
      <c r="I105" s="12">
        <f t="shared" si="10"/>
        <v>46.199999999999996</v>
      </c>
      <c r="J105" s="12">
        <f t="shared" si="11"/>
        <v>64.19999999999999</v>
      </c>
    </row>
    <row r="106" spans="1:10" ht="16.5" customHeight="1">
      <c r="A106" s="11" t="s">
        <v>327</v>
      </c>
      <c r="B106" s="1" t="s">
        <v>5</v>
      </c>
      <c r="C106" s="1" t="s">
        <v>328</v>
      </c>
      <c r="D106" s="1" t="s">
        <v>16</v>
      </c>
      <c r="E106" s="1" t="s">
        <v>476</v>
      </c>
      <c r="F106" s="12">
        <v>72</v>
      </c>
      <c r="G106" s="12">
        <f t="shared" si="9"/>
        <v>21.599999999999998</v>
      </c>
      <c r="H106" s="12">
        <v>65.5</v>
      </c>
      <c r="I106" s="12">
        <f t="shared" si="10"/>
        <v>45.849999999999994</v>
      </c>
      <c r="J106" s="12">
        <f t="shared" si="11"/>
        <v>67.44999999999999</v>
      </c>
    </row>
    <row r="107" spans="1:10" ht="16.5" customHeight="1">
      <c r="A107" s="11" t="s">
        <v>329</v>
      </c>
      <c r="B107" s="1" t="s">
        <v>5</v>
      </c>
      <c r="C107" s="1" t="s">
        <v>330</v>
      </c>
      <c r="D107" s="1" t="s">
        <v>16</v>
      </c>
      <c r="E107" s="1" t="s">
        <v>477</v>
      </c>
      <c r="F107" s="12">
        <v>73</v>
      </c>
      <c r="G107" s="12">
        <f t="shared" si="9"/>
        <v>21.9</v>
      </c>
      <c r="H107" s="12">
        <v>73.5</v>
      </c>
      <c r="I107" s="12">
        <f t="shared" si="10"/>
        <v>51.449999999999996</v>
      </c>
      <c r="J107" s="12">
        <f t="shared" si="11"/>
        <v>73.35</v>
      </c>
    </row>
    <row r="108" spans="1:10" ht="16.5" customHeight="1">
      <c r="A108" s="11" t="s">
        <v>333</v>
      </c>
      <c r="B108" s="1" t="s">
        <v>5</v>
      </c>
      <c r="C108" s="1" t="s">
        <v>334</v>
      </c>
      <c r="D108" s="1" t="s">
        <v>16</v>
      </c>
      <c r="E108" s="1" t="s">
        <v>478</v>
      </c>
      <c r="F108" s="12">
        <v>54</v>
      </c>
      <c r="G108" s="12">
        <f t="shared" si="9"/>
        <v>16.2</v>
      </c>
      <c r="H108" s="12">
        <v>54.5</v>
      </c>
      <c r="I108" s="12">
        <f t="shared" si="10"/>
        <v>38.15</v>
      </c>
      <c r="J108" s="12">
        <f t="shared" si="11"/>
        <v>54.349999999999994</v>
      </c>
    </row>
    <row r="109" spans="1:10" ht="16.5" customHeight="1">
      <c r="A109" s="11" t="s">
        <v>367</v>
      </c>
      <c r="B109" s="1" t="s">
        <v>5</v>
      </c>
      <c r="C109" s="1" t="s">
        <v>368</v>
      </c>
      <c r="D109" s="1" t="s">
        <v>16</v>
      </c>
      <c r="E109" s="1" t="s">
        <v>479</v>
      </c>
      <c r="F109" s="12">
        <v>67</v>
      </c>
      <c r="G109" s="12">
        <f t="shared" si="9"/>
        <v>20.099999999999998</v>
      </c>
      <c r="H109" s="12">
        <v>75</v>
      </c>
      <c r="I109" s="12">
        <f t="shared" si="10"/>
        <v>52.5</v>
      </c>
      <c r="J109" s="12">
        <f t="shared" si="11"/>
        <v>72.6</v>
      </c>
    </row>
    <row r="110" spans="1:10" ht="16.5" customHeight="1">
      <c r="A110" s="11" t="s">
        <v>371</v>
      </c>
      <c r="B110" s="1" t="s">
        <v>5</v>
      </c>
      <c r="C110" s="1" t="s">
        <v>372</v>
      </c>
      <c r="D110" s="1" t="s">
        <v>16</v>
      </c>
      <c r="E110" s="1" t="s">
        <v>480</v>
      </c>
      <c r="F110" s="12">
        <v>62</v>
      </c>
      <c r="G110" s="12">
        <f t="shared" si="9"/>
        <v>18.599999999999998</v>
      </c>
      <c r="H110" s="12">
        <v>71</v>
      </c>
      <c r="I110" s="12">
        <f t="shared" si="10"/>
        <v>49.699999999999996</v>
      </c>
      <c r="J110" s="12">
        <f t="shared" si="11"/>
        <v>68.3</v>
      </c>
    </row>
    <row r="111" spans="1:10" ht="16.5" customHeight="1">
      <c r="A111" s="11" t="s">
        <v>377</v>
      </c>
      <c r="B111" s="1" t="s">
        <v>5</v>
      </c>
      <c r="C111" s="1" t="s">
        <v>378</v>
      </c>
      <c r="D111" s="1" t="s">
        <v>16</v>
      </c>
      <c r="E111" s="1" t="s">
        <v>481</v>
      </c>
      <c r="F111" s="12">
        <v>69</v>
      </c>
      <c r="G111" s="12">
        <f t="shared" si="9"/>
        <v>20.7</v>
      </c>
      <c r="H111" s="12">
        <v>63.5</v>
      </c>
      <c r="I111" s="12">
        <f t="shared" si="10"/>
        <v>44.449999999999996</v>
      </c>
      <c r="J111" s="12">
        <f t="shared" si="11"/>
        <v>65.14999999999999</v>
      </c>
    </row>
    <row r="112" spans="1:10" ht="16.5" customHeight="1">
      <c r="A112" s="11" t="s">
        <v>379</v>
      </c>
      <c r="B112" s="1" t="s">
        <v>5</v>
      </c>
      <c r="C112" s="1" t="s">
        <v>380</v>
      </c>
      <c r="D112" s="1" t="s">
        <v>16</v>
      </c>
      <c r="E112" s="1" t="s">
        <v>482</v>
      </c>
      <c r="F112" s="12">
        <v>65</v>
      </c>
      <c r="G112" s="12">
        <f t="shared" si="9"/>
        <v>19.5</v>
      </c>
      <c r="H112" s="12">
        <v>64.5</v>
      </c>
      <c r="I112" s="12">
        <f t="shared" si="10"/>
        <v>45.15</v>
      </c>
      <c r="J112" s="12">
        <f t="shared" si="11"/>
        <v>64.65</v>
      </c>
    </row>
    <row r="113" spans="1:10" ht="16.5" customHeight="1">
      <c r="A113" s="11" t="s">
        <v>76</v>
      </c>
      <c r="B113" s="1" t="s">
        <v>77</v>
      </c>
      <c r="C113" s="1" t="s">
        <v>78</v>
      </c>
      <c r="D113" s="1" t="s">
        <v>16</v>
      </c>
      <c r="E113" s="1" t="s">
        <v>483</v>
      </c>
      <c r="F113" s="12">
        <v>72</v>
      </c>
      <c r="G113" s="12">
        <f t="shared" si="9"/>
        <v>21.599999999999998</v>
      </c>
      <c r="H113" s="12">
        <v>75</v>
      </c>
      <c r="I113" s="12">
        <f t="shared" si="10"/>
        <v>52.5</v>
      </c>
      <c r="J113" s="12">
        <f t="shared" si="11"/>
        <v>74.1</v>
      </c>
    </row>
    <row r="114" spans="1:10" ht="16.5" customHeight="1">
      <c r="A114" s="11" t="s">
        <v>83</v>
      </c>
      <c r="B114" s="1" t="s">
        <v>77</v>
      </c>
      <c r="C114" s="1" t="s">
        <v>84</v>
      </c>
      <c r="D114" s="1" t="s">
        <v>16</v>
      </c>
      <c r="E114" s="1" t="s">
        <v>484</v>
      </c>
      <c r="F114" s="12">
        <v>77</v>
      </c>
      <c r="G114" s="12">
        <f t="shared" si="9"/>
        <v>23.099999999999998</v>
      </c>
      <c r="H114" s="12">
        <v>69</v>
      </c>
      <c r="I114" s="12">
        <f t="shared" si="10"/>
        <v>48.3</v>
      </c>
      <c r="J114" s="12">
        <f t="shared" si="11"/>
        <v>71.39999999999999</v>
      </c>
    </row>
    <row r="115" spans="1:10" ht="16.5" customHeight="1">
      <c r="A115" s="11" t="s">
        <v>193</v>
      </c>
      <c r="B115" s="1" t="s">
        <v>77</v>
      </c>
      <c r="C115" s="1" t="s">
        <v>194</v>
      </c>
      <c r="D115" s="1" t="s">
        <v>16</v>
      </c>
      <c r="E115" s="1" t="s">
        <v>485</v>
      </c>
      <c r="F115" s="12">
        <v>66</v>
      </c>
      <c r="G115" s="12">
        <f t="shared" si="9"/>
        <v>19.8</v>
      </c>
      <c r="H115" s="12">
        <v>71</v>
      </c>
      <c r="I115" s="12">
        <f t="shared" si="10"/>
        <v>49.699999999999996</v>
      </c>
      <c r="J115" s="12">
        <f t="shared" si="11"/>
        <v>69.5</v>
      </c>
    </row>
    <row r="116" spans="1:10" ht="16.5" customHeight="1">
      <c r="A116" s="11" t="s">
        <v>221</v>
      </c>
      <c r="B116" s="1" t="s">
        <v>77</v>
      </c>
      <c r="C116" s="1" t="s">
        <v>222</v>
      </c>
      <c r="D116" s="1" t="s">
        <v>16</v>
      </c>
      <c r="E116" s="1" t="s">
        <v>486</v>
      </c>
      <c r="F116" s="12">
        <v>64</v>
      </c>
      <c r="G116" s="12">
        <f t="shared" si="9"/>
        <v>19.2</v>
      </c>
      <c r="H116" s="12">
        <v>63</v>
      </c>
      <c r="I116" s="12">
        <f t="shared" si="10"/>
        <v>44.099999999999994</v>
      </c>
      <c r="J116" s="12">
        <f t="shared" si="11"/>
        <v>63.3</v>
      </c>
    </row>
    <row r="117" spans="1:10" ht="16.5" customHeight="1">
      <c r="A117" s="11" t="s">
        <v>249</v>
      </c>
      <c r="B117" s="1" t="s">
        <v>77</v>
      </c>
      <c r="C117" s="1" t="s">
        <v>250</v>
      </c>
      <c r="D117" s="1" t="s">
        <v>16</v>
      </c>
      <c r="E117" s="1" t="s">
        <v>487</v>
      </c>
      <c r="F117" s="12">
        <v>61</v>
      </c>
      <c r="G117" s="12">
        <f t="shared" si="9"/>
        <v>18.3</v>
      </c>
      <c r="H117" s="12">
        <v>59</v>
      </c>
      <c r="I117" s="12">
        <f t="shared" si="10"/>
        <v>41.3</v>
      </c>
      <c r="J117" s="12">
        <f t="shared" si="11"/>
        <v>59.599999999999994</v>
      </c>
    </row>
    <row r="118" spans="1:10" ht="16.5" customHeight="1">
      <c r="A118" s="11" t="s">
        <v>309</v>
      </c>
      <c r="B118" s="1" t="s">
        <v>77</v>
      </c>
      <c r="C118" s="1" t="s">
        <v>310</v>
      </c>
      <c r="D118" s="1" t="s">
        <v>16</v>
      </c>
      <c r="E118" s="1" t="s">
        <v>488</v>
      </c>
      <c r="F118" s="12">
        <v>80</v>
      </c>
      <c r="G118" s="12">
        <f t="shared" si="9"/>
        <v>24</v>
      </c>
      <c r="H118" s="12">
        <v>63</v>
      </c>
      <c r="I118" s="12">
        <f t="shared" si="10"/>
        <v>44.099999999999994</v>
      </c>
      <c r="J118" s="12">
        <f t="shared" si="11"/>
        <v>68.1</v>
      </c>
    </row>
    <row r="119" spans="1:10" ht="16.5" customHeight="1">
      <c r="A119" s="11" t="s">
        <v>325</v>
      </c>
      <c r="B119" s="1" t="s">
        <v>77</v>
      </c>
      <c r="C119" s="1" t="s">
        <v>326</v>
      </c>
      <c r="D119" s="1" t="s">
        <v>16</v>
      </c>
      <c r="E119" s="1" t="s">
        <v>489</v>
      </c>
      <c r="F119" s="12">
        <v>63</v>
      </c>
      <c r="G119" s="12">
        <f t="shared" si="9"/>
        <v>18.9</v>
      </c>
      <c r="H119" s="12">
        <v>72</v>
      </c>
      <c r="I119" s="12">
        <f t="shared" si="10"/>
        <v>50.4</v>
      </c>
      <c r="J119" s="12">
        <f t="shared" si="11"/>
        <v>69.3</v>
      </c>
    </row>
    <row r="120" spans="1:10" ht="16.5" customHeight="1">
      <c r="A120" s="11" t="s">
        <v>341</v>
      </c>
      <c r="B120" s="1" t="s">
        <v>77</v>
      </c>
      <c r="C120" s="1" t="s">
        <v>342</v>
      </c>
      <c r="D120" s="1" t="s">
        <v>16</v>
      </c>
      <c r="E120" s="1" t="s">
        <v>490</v>
      </c>
      <c r="F120" s="12">
        <v>73</v>
      </c>
      <c r="G120" s="12">
        <f t="shared" si="9"/>
        <v>21.9</v>
      </c>
      <c r="H120" s="12">
        <v>70</v>
      </c>
      <c r="I120" s="12">
        <f t="shared" si="10"/>
        <v>49</v>
      </c>
      <c r="J120" s="12">
        <f t="shared" si="11"/>
        <v>70.9</v>
      </c>
    </row>
    <row r="121" spans="1:10" ht="16.5" customHeight="1">
      <c r="A121" s="11" t="s">
        <v>13</v>
      </c>
      <c r="B121" s="1" t="s">
        <v>14</v>
      </c>
      <c r="C121" s="1" t="s">
        <v>15</v>
      </c>
      <c r="D121" s="1" t="s">
        <v>16</v>
      </c>
      <c r="E121" s="1" t="s">
        <v>491</v>
      </c>
      <c r="F121" s="12">
        <v>67</v>
      </c>
      <c r="G121" s="12">
        <f t="shared" si="9"/>
        <v>20.099999999999998</v>
      </c>
      <c r="H121" s="12">
        <v>85.5</v>
      </c>
      <c r="I121" s="12">
        <f t="shared" si="10"/>
        <v>59.849999999999994</v>
      </c>
      <c r="J121" s="12">
        <f t="shared" si="11"/>
        <v>79.94999999999999</v>
      </c>
    </row>
    <row r="122" spans="1:10" ht="16.5" customHeight="1">
      <c r="A122" s="11" t="s">
        <v>119</v>
      </c>
      <c r="B122" s="1" t="s">
        <v>14</v>
      </c>
      <c r="C122" s="1" t="s">
        <v>120</v>
      </c>
      <c r="D122" s="1" t="s">
        <v>16</v>
      </c>
      <c r="E122" s="1" t="s">
        <v>492</v>
      </c>
      <c r="F122" s="12">
        <v>59</v>
      </c>
      <c r="G122" s="12">
        <f t="shared" si="9"/>
        <v>17.7</v>
      </c>
      <c r="H122" s="12">
        <v>79.5</v>
      </c>
      <c r="I122" s="12">
        <f t="shared" si="10"/>
        <v>55.65</v>
      </c>
      <c r="J122" s="12">
        <f t="shared" si="11"/>
        <v>73.35</v>
      </c>
    </row>
    <row r="123" spans="1:10" ht="16.5" customHeight="1">
      <c r="A123" s="11" t="s">
        <v>297</v>
      </c>
      <c r="B123" s="1" t="s">
        <v>14</v>
      </c>
      <c r="C123" s="1" t="s">
        <v>298</v>
      </c>
      <c r="D123" s="1" t="s">
        <v>16</v>
      </c>
      <c r="E123" s="1" t="s">
        <v>493</v>
      </c>
      <c r="F123" s="12">
        <v>67</v>
      </c>
      <c r="G123" s="12">
        <f t="shared" si="9"/>
        <v>20.099999999999998</v>
      </c>
      <c r="H123" s="12">
        <v>81</v>
      </c>
      <c r="I123" s="12">
        <f t="shared" si="10"/>
        <v>56.699999999999996</v>
      </c>
      <c r="J123" s="12">
        <f t="shared" si="11"/>
        <v>76.8</v>
      </c>
    </row>
    <row r="124" spans="1:10" ht="16.5" customHeight="1">
      <c r="A124" s="11" t="s">
        <v>369</v>
      </c>
      <c r="B124" s="1" t="s">
        <v>14</v>
      </c>
      <c r="C124" s="1" t="s">
        <v>370</v>
      </c>
      <c r="D124" s="1" t="s">
        <v>16</v>
      </c>
      <c r="E124" s="1" t="s">
        <v>564</v>
      </c>
      <c r="F124" s="12">
        <v>72</v>
      </c>
      <c r="G124" s="12">
        <f t="shared" si="9"/>
        <v>21.599999999999998</v>
      </c>
      <c r="H124" s="12">
        <v>79.5</v>
      </c>
      <c r="I124" s="12">
        <f t="shared" si="10"/>
        <v>55.65</v>
      </c>
      <c r="J124" s="12">
        <f t="shared" si="11"/>
        <v>77.25</v>
      </c>
    </row>
    <row r="125" spans="1:10" ht="16.5" customHeight="1">
      <c r="A125" s="11" t="s">
        <v>22</v>
      </c>
      <c r="B125" s="1" t="s">
        <v>23</v>
      </c>
      <c r="C125" s="1" t="s">
        <v>24</v>
      </c>
      <c r="D125" s="1" t="s">
        <v>25</v>
      </c>
      <c r="E125" s="1" t="s">
        <v>494</v>
      </c>
      <c r="F125" s="12">
        <v>71</v>
      </c>
      <c r="G125" s="12">
        <f t="shared" si="9"/>
        <v>21.3</v>
      </c>
      <c r="H125" s="12">
        <v>86</v>
      </c>
      <c r="I125" s="12">
        <f t="shared" si="10"/>
        <v>60.199999999999996</v>
      </c>
      <c r="J125" s="12">
        <f t="shared" si="11"/>
        <v>81.5</v>
      </c>
    </row>
    <row r="126" spans="1:10" ht="16.5" customHeight="1">
      <c r="A126" s="11" t="s">
        <v>31</v>
      </c>
      <c r="B126" s="1" t="s">
        <v>23</v>
      </c>
      <c r="C126" s="1" t="s">
        <v>32</v>
      </c>
      <c r="D126" s="1" t="s">
        <v>25</v>
      </c>
      <c r="E126" s="1" t="s">
        <v>495</v>
      </c>
      <c r="F126" s="12">
        <v>66</v>
      </c>
      <c r="G126" s="12">
        <f t="shared" si="9"/>
        <v>19.8</v>
      </c>
      <c r="H126" s="12">
        <v>86</v>
      </c>
      <c r="I126" s="12">
        <f t="shared" si="10"/>
        <v>60.199999999999996</v>
      </c>
      <c r="J126" s="12">
        <f t="shared" si="11"/>
        <v>80</v>
      </c>
    </row>
    <row r="127" spans="1:10" ht="16.5" customHeight="1">
      <c r="A127" s="11" t="s">
        <v>40</v>
      </c>
      <c r="B127" s="1" t="s">
        <v>23</v>
      </c>
      <c r="C127" s="1" t="s">
        <v>41</v>
      </c>
      <c r="D127" s="1" t="s">
        <v>25</v>
      </c>
      <c r="E127" s="1" t="s">
        <v>496</v>
      </c>
      <c r="F127" s="12">
        <v>54</v>
      </c>
      <c r="G127" s="12">
        <f t="shared" si="9"/>
        <v>16.2</v>
      </c>
      <c r="H127" s="12">
        <v>86</v>
      </c>
      <c r="I127" s="12">
        <f t="shared" si="10"/>
        <v>60.199999999999996</v>
      </c>
      <c r="J127" s="12">
        <f t="shared" si="11"/>
        <v>76.39999999999999</v>
      </c>
    </row>
    <row r="128" spans="1:10" ht="16.5" customHeight="1">
      <c r="A128" s="11" t="s">
        <v>47</v>
      </c>
      <c r="B128" s="1" t="s">
        <v>23</v>
      </c>
      <c r="C128" s="1" t="s">
        <v>48</v>
      </c>
      <c r="D128" s="1" t="s">
        <v>25</v>
      </c>
      <c r="E128" s="1" t="s">
        <v>497</v>
      </c>
      <c r="F128" s="12">
        <v>53</v>
      </c>
      <c r="G128" s="12">
        <f t="shared" si="9"/>
        <v>15.899999999999999</v>
      </c>
      <c r="H128" s="12">
        <v>88</v>
      </c>
      <c r="I128" s="12">
        <f t="shared" si="10"/>
        <v>61.599999999999994</v>
      </c>
      <c r="J128" s="12">
        <f t="shared" si="11"/>
        <v>77.5</v>
      </c>
    </row>
    <row r="129" spans="1:10" ht="16.5" customHeight="1">
      <c r="A129" s="11" t="s">
        <v>60</v>
      </c>
      <c r="B129" s="1" t="s">
        <v>23</v>
      </c>
      <c r="C129" s="1" t="s">
        <v>61</v>
      </c>
      <c r="D129" s="1" t="s">
        <v>25</v>
      </c>
      <c r="E129" s="1" t="s">
        <v>498</v>
      </c>
      <c r="F129" s="12">
        <v>58</v>
      </c>
      <c r="G129" s="12">
        <f t="shared" si="9"/>
        <v>17.4</v>
      </c>
      <c r="H129" s="12">
        <v>88</v>
      </c>
      <c r="I129" s="12">
        <f t="shared" si="10"/>
        <v>61.599999999999994</v>
      </c>
      <c r="J129" s="12">
        <f t="shared" si="11"/>
        <v>79</v>
      </c>
    </row>
    <row r="130" spans="1:10" ht="16.5" customHeight="1">
      <c r="A130" s="11" t="s">
        <v>72</v>
      </c>
      <c r="B130" s="1" t="s">
        <v>23</v>
      </c>
      <c r="C130" s="1" t="s">
        <v>73</v>
      </c>
      <c r="D130" s="1" t="s">
        <v>25</v>
      </c>
      <c r="E130" s="1" t="s">
        <v>499</v>
      </c>
      <c r="F130" s="12">
        <v>55</v>
      </c>
      <c r="G130" s="12">
        <f t="shared" si="9"/>
        <v>16.5</v>
      </c>
      <c r="H130" s="12">
        <v>90</v>
      </c>
      <c r="I130" s="12">
        <f t="shared" si="10"/>
        <v>62.99999999999999</v>
      </c>
      <c r="J130" s="12">
        <f t="shared" si="11"/>
        <v>79.5</v>
      </c>
    </row>
    <row r="131" spans="1:10" ht="16.5" customHeight="1">
      <c r="A131" s="11" t="s">
        <v>85</v>
      </c>
      <c r="B131" s="1" t="s">
        <v>23</v>
      </c>
      <c r="C131" s="1" t="s">
        <v>86</v>
      </c>
      <c r="D131" s="1" t="s">
        <v>25</v>
      </c>
      <c r="E131" s="1" t="s">
        <v>500</v>
      </c>
      <c r="F131" s="12">
        <v>61</v>
      </c>
      <c r="G131" s="12">
        <f t="shared" si="9"/>
        <v>18.3</v>
      </c>
      <c r="H131" s="12">
        <v>92</v>
      </c>
      <c r="I131" s="12">
        <f t="shared" si="10"/>
        <v>64.39999999999999</v>
      </c>
      <c r="J131" s="12">
        <f t="shared" si="11"/>
        <v>82.69999999999999</v>
      </c>
    </row>
    <row r="132" spans="1:10" ht="16.5" customHeight="1">
      <c r="A132" s="11" t="s">
        <v>89</v>
      </c>
      <c r="B132" s="1" t="s">
        <v>23</v>
      </c>
      <c r="C132" s="1" t="s">
        <v>90</v>
      </c>
      <c r="D132" s="1" t="s">
        <v>25</v>
      </c>
      <c r="E132" s="1" t="s">
        <v>501</v>
      </c>
      <c r="F132" s="12">
        <v>64</v>
      </c>
      <c r="G132" s="12">
        <f t="shared" si="9"/>
        <v>19.2</v>
      </c>
      <c r="H132" s="12">
        <v>87</v>
      </c>
      <c r="I132" s="12">
        <f t="shared" si="10"/>
        <v>60.9</v>
      </c>
      <c r="J132" s="12">
        <f t="shared" si="11"/>
        <v>80.1</v>
      </c>
    </row>
    <row r="133" spans="1:10" ht="16.5" customHeight="1">
      <c r="A133" s="11" t="s">
        <v>97</v>
      </c>
      <c r="B133" s="1" t="s">
        <v>23</v>
      </c>
      <c r="C133" s="1" t="s">
        <v>98</v>
      </c>
      <c r="D133" s="1" t="s">
        <v>25</v>
      </c>
      <c r="E133" s="1" t="s">
        <v>502</v>
      </c>
      <c r="F133" s="12">
        <v>68</v>
      </c>
      <c r="G133" s="12">
        <f aca="true" t="shared" si="12" ref="G133:G164">F133*0.3</f>
        <v>20.4</v>
      </c>
      <c r="H133" s="12">
        <v>93</v>
      </c>
      <c r="I133" s="12">
        <f aca="true" t="shared" si="13" ref="I133:I164">H133*0.7</f>
        <v>65.1</v>
      </c>
      <c r="J133" s="12">
        <f aca="true" t="shared" si="14" ref="J133:J164">G133+I133</f>
        <v>85.5</v>
      </c>
    </row>
    <row r="134" spans="1:10" ht="16.5" customHeight="1">
      <c r="A134" s="11" t="s">
        <v>150</v>
      </c>
      <c r="B134" s="1" t="s">
        <v>23</v>
      </c>
      <c r="C134" s="1" t="s">
        <v>151</v>
      </c>
      <c r="D134" s="1" t="s">
        <v>25</v>
      </c>
      <c r="E134" s="1" t="s">
        <v>503</v>
      </c>
      <c r="F134" s="12">
        <v>50</v>
      </c>
      <c r="G134" s="12">
        <f t="shared" si="12"/>
        <v>15</v>
      </c>
      <c r="H134" s="12">
        <v>90</v>
      </c>
      <c r="I134" s="12">
        <f t="shared" si="13"/>
        <v>62.99999999999999</v>
      </c>
      <c r="J134" s="12">
        <f t="shared" si="14"/>
        <v>78</v>
      </c>
    </row>
    <row r="135" spans="1:10" ht="16.5" customHeight="1">
      <c r="A135" s="11" t="s">
        <v>156</v>
      </c>
      <c r="B135" s="1" t="s">
        <v>23</v>
      </c>
      <c r="C135" s="1" t="s">
        <v>157</v>
      </c>
      <c r="D135" s="1" t="s">
        <v>25</v>
      </c>
      <c r="E135" s="1" t="s">
        <v>504</v>
      </c>
      <c r="F135" s="12">
        <v>51</v>
      </c>
      <c r="G135" s="12">
        <f t="shared" si="12"/>
        <v>15.299999999999999</v>
      </c>
      <c r="H135" s="12">
        <v>97</v>
      </c>
      <c r="I135" s="12">
        <f t="shared" si="13"/>
        <v>67.89999999999999</v>
      </c>
      <c r="J135" s="12">
        <f t="shared" si="14"/>
        <v>83.19999999999999</v>
      </c>
    </row>
    <row r="136" spans="1:10" ht="16.5" customHeight="1">
      <c r="A136" s="11" t="s">
        <v>201</v>
      </c>
      <c r="B136" s="1" t="s">
        <v>23</v>
      </c>
      <c r="C136" s="1" t="s">
        <v>202</v>
      </c>
      <c r="D136" s="1" t="s">
        <v>25</v>
      </c>
      <c r="E136" s="1" t="s">
        <v>505</v>
      </c>
      <c r="F136" s="12">
        <v>44</v>
      </c>
      <c r="G136" s="12">
        <f t="shared" si="12"/>
        <v>13.2</v>
      </c>
      <c r="H136" s="12">
        <v>82</v>
      </c>
      <c r="I136" s="12">
        <f t="shared" si="13"/>
        <v>57.4</v>
      </c>
      <c r="J136" s="12">
        <f t="shared" si="14"/>
        <v>70.6</v>
      </c>
    </row>
    <row r="137" spans="1:10" ht="16.5" customHeight="1">
      <c r="A137" s="11" t="s">
        <v>209</v>
      </c>
      <c r="B137" s="1" t="s">
        <v>23</v>
      </c>
      <c r="C137" s="1" t="s">
        <v>210</v>
      </c>
      <c r="D137" s="1" t="s">
        <v>25</v>
      </c>
      <c r="E137" s="1" t="s">
        <v>506</v>
      </c>
      <c r="F137" s="12">
        <v>0</v>
      </c>
      <c r="G137" s="12">
        <f t="shared" si="12"/>
        <v>0</v>
      </c>
      <c r="H137" s="12">
        <v>0</v>
      </c>
      <c r="I137" s="12">
        <f t="shared" si="13"/>
        <v>0</v>
      </c>
      <c r="J137" s="12">
        <f t="shared" si="14"/>
        <v>0</v>
      </c>
    </row>
    <row r="138" spans="1:10" ht="16.5" customHeight="1">
      <c r="A138" s="11" t="s">
        <v>215</v>
      </c>
      <c r="B138" s="1" t="s">
        <v>23</v>
      </c>
      <c r="C138" s="1" t="s">
        <v>216</v>
      </c>
      <c r="D138" s="1" t="s">
        <v>25</v>
      </c>
      <c r="E138" s="1" t="s">
        <v>507</v>
      </c>
      <c r="F138" s="12">
        <v>64</v>
      </c>
      <c r="G138" s="12">
        <f t="shared" si="12"/>
        <v>19.2</v>
      </c>
      <c r="H138" s="12">
        <v>94</v>
      </c>
      <c r="I138" s="12">
        <f t="shared" si="13"/>
        <v>65.8</v>
      </c>
      <c r="J138" s="12">
        <f t="shared" si="14"/>
        <v>85</v>
      </c>
    </row>
    <row r="139" spans="1:10" ht="16.5" customHeight="1">
      <c r="A139" s="11" t="s">
        <v>235</v>
      </c>
      <c r="B139" s="1" t="s">
        <v>23</v>
      </c>
      <c r="C139" s="1" t="s">
        <v>236</v>
      </c>
      <c r="D139" s="1" t="s">
        <v>25</v>
      </c>
      <c r="E139" s="1" t="s">
        <v>508</v>
      </c>
      <c r="F139" s="12">
        <v>0</v>
      </c>
      <c r="G139" s="12">
        <f t="shared" si="12"/>
        <v>0</v>
      </c>
      <c r="H139" s="12">
        <v>0</v>
      </c>
      <c r="I139" s="12">
        <f t="shared" si="13"/>
        <v>0</v>
      </c>
      <c r="J139" s="12">
        <f t="shared" si="14"/>
        <v>0</v>
      </c>
    </row>
    <row r="140" spans="1:10" ht="16.5" customHeight="1">
      <c r="A140" s="11" t="s">
        <v>237</v>
      </c>
      <c r="B140" s="1" t="s">
        <v>23</v>
      </c>
      <c r="C140" s="1" t="s">
        <v>238</v>
      </c>
      <c r="D140" s="1" t="s">
        <v>25</v>
      </c>
      <c r="E140" s="1" t="s">
        <v>509</v>
      </c>
      <c r="F140" s="12">
        <v>60</v>
      </c>
      <c r="G140" s="12">
        <f t="shared" si="12"/>
        <v>18</v>
      </c>
      <c r="H140" s="12">
        <v>94</v>
      </c>
      <c r="I140" s="12">
        <f t="shared" si="13"/>
        <v>65.8</v>
      </c>
      <c r="J140" s="12">
        <f t="shared" si="14"/>
        <v>83.8</v>
      </c>
    </row>
    <row r="141" spans="1:10" ht="16.5" customHeight="1">
      <c r="A141" s="11" t="s">
        <v>243</v>
      </c>
      <c r="B141" s="1" t="s">
        <v>23</v>
      </c>
      <c r="C141" s="1" t="s">
        <v>244</v>
      </c>
      <c r="D141" s="1" t="s">
        <v>25</v>
      </c>
      <c r="E141" s="1" t="s">
        <v>510</v>
      </c>
      <c r="F141" s="12">
        <v>0</v>
      </c>
      <c r="G141" s="12">
        <f t="shared" si="12"/>
        <v>0</v>
      </c>
      <c r="H141" s="12">
        <v>0</v>
      </c>
      <c r="I141" s="12">
        <f t="shared" si="13"/>
        <v>0</v>
      </c>
      <c r="J141" s="12">
        <f t="shared" si="14"/>
        <v>0</v>
      </c>
    </row>
    <row r="142" spans="1:10" ht="16.5" customHeight="1">
      <c r="A142" s="11" t="s">
        <v>253</v>
      </c>
      <c r="B142" s="1" t="s">
        <v>23</v>
      </c>
      <c r="C142" s="1" t="s">
        <v>254</v>
      </c>
      <c r="D142" s="1" t="s">
        <v>25</v>
      </c>
      <c r="E142" s="1" t="s">
        <v>511</v>
      </c>
      <c r="F142" s="12">
        <v>72</v>
      </c>
      <c r="G142" s="12">
        <f t="shared" si="12"/>
        <v>21.599999999999998</v>
      </c>
      <c r="H142" s="12">
        <v>95</v>
      </c>
      <c r="I142" s="12">
        <f t="shared" si="13"/>
        <v>66.5</v>
      </c>
      <c r="J142" s="12">
        <f t="shared" si="14"/>
        <v>88.1</v>
      </c>
    </row>
    <row r="143" spans="1:10" ht="16.5" customHeight="1">
      <c r="A143" s="11" t="s">
        <v>263</v>
      </c>
      <c r="B143" s="1" t="s">
        <v>23</v>
      </c>
      <c r="C143" s="1" t="s">
        <v>264</v>
      </c>
      <c r="D143" s="1" t="s">
        <v>25</v>
      </c>
      <c r="E143" s="1" t="s">
        <v>512</v>
      </c>
      <c r="F143" s="12">
        <v>60</v>
      </c>
      <c r="G143" s="12">
        <f t="shared" si="12"/>
        <v>18</v>
      </c>
      <c r="H143" s="12">
        <v>91</v>
      </c>
      <c r="I143" s="12">
        <f t="shared" si="13"/>
        <v>63.699999999999996</v>
      </c>
      <c r="J143" s="12">
        <f t="shared" si="14"/>
        <v>81.69999999999999</v>
      </c>
    </row>
    <row r="144" spans="1:10" ht="16.5" customHeight="1">
      <c r="A144" s="11" t="s">
        <v>265</v>
      </c>
      <c r="B144" s="1" t="s">
        <v>23</v>
      </c>
      <c r="C144" s="1" t="s">
        <v>266</v>
      </c>
      <c r="D144" s="1" t="s">
        <v>25</v>
      </c>
      <c r="E144" s="1" t="s">
        <v>513</v>
      </c>
      <c r="F144" s="12">
        <v>48</v>
      </c>
      <c r="G144" s="12">
        <f t="shared" si="12"/>
        <v>14.399999999999999</v>
      </c>
      <c r="H144" s="12">
        <v>84</v>
      </c>
      <c r="I144" s="12">
        <f t="shared" si="13"/>
        <v>58.8</v>
      </c>
      <c r="J144" s="12">
        <f t="shared" si="14"/>
        <v>73.19999999999999</v>
      </c>
    </row>
    <row r="145" spans="1:10" ht="16.5" customHeight="1">
      <c r="A145" s="11" t="s">
        <v>273</v>
      </c>
      <c r="B145" s="1" t="s">
        <v>23</v>
      </c>
      <c r="C145" s="1" t="s">
        <v>274</v>
      </c>
      <c r="D145" s="1" t="s">
        <v>25</v>
      </c>
      <c r="E145" s="1" t="s">
        <v>514</v>
      </c>
      <c r="F145" s="12">
        <v>60</v>
      </c>
      <c r="G145" s="12">
        <f t="shared" si="12"/>
        <v>18</v>
      </c>
      <c r="H145" s="12">
        <v>69</v>
      </c>
      <c r="I145" s="12">
        <f t="shared" si="13"/>
        <v>48.3</v>
      </c>
      <c r="J145" s="12">
        <f t="shared" si="14"/>
        <v>66.3</v>
      </c>
    </row>
    <row r="146" spans="1:10" ht="16.5" customHeight="1">
      <c r="A146" s="11" t="s">
        <v>279</v>
      </c>
      <c r="B146" s="1" t="s">
        <v>23</v>
      </c>
      <c r="C146" s="1" t="s">
        <v>280</v>
      </c>
      <c r="D146" s="1" t="s">
        <v>25</v>
      </c>
      <c r="E146" s="1" t="s">
        <v>515</v>
      </c>
      <c r="F146" s="12">
        <v>53</v>
      </c>
      <c r="G146" s="12">
        <f t="shared" si="12"/>
        <v>15.899999999999999</v>
      </c>
      <c r="H146" s="12">
        <v>85</v>
      </c>
      <c r="I146" s="12">
        <f t="shared" si="13"/>
        <v>59.49999999999999</v>
      </c>
      <c r="J146" s="12">
        <f t="shared" si="14"/>
        <v>75.39999999999999</v>
      </c>
    </row>
    <row r="147" spans="1:10" ht="16.5" customHeight="1">
      <c r="A147" s="11" t="s">
        <v>293</v>
      </c>
      <c r="B147" s="1" t="s">
        <v>23</v>
      </c>
      <c r="C147" s="1" t="s">
        <v>294</v>
      </c>
      <c r="D147" s="1" t="s">
        <v>25</v>
      </c>
      <c r="E147" s="1" t="s">
        <v>516</v>
      </c>
      <c r="F147" s="12">
        <v>62</v>
      </c>
      <c r="G147" s="12">
        <f t="shared" si="12"/>
        <v>18.599999999999998</v>
      </c>
      <c r="H147" s="12">
        <v>85</v>
      </c>
      <c r="I147" s="12">
        <f t="shared" si="13"/>
        <v>59.49999999999999</v>
      </c>
      <c r="J147" s="12">
        <f t="shared" si="14"/>
        <v>78.1</v>
      </c>
    </row>
    <row r="148" spans="1:10" ht="16.5" customHeight="1">
      <c r="A148" s="11" t="s">
        <v>301</v>
      </c>
      <c r="B148" s="1" t="s">
        <v>23</v>
      </c>
      <c r="C148" s="1" t="s">
        <v>302</v>
      </c>
      <c r="D148" s="1" t="s">
        <v>25</v>
      </c>
      <c r="E148" s="1" t="s">
        <v>517</v>
      </c>
      <c r="F148" s="12">
        <v>66</v>
      </c>
      <c r="G148" s="12">
        <f t="shared" si="12"/>
        <v>19.8</v>
      </c>
      <c r="H148" s="12">
        <v>83</v>
      </c>
      <c r="I148" s="12">
        <f t="shared" si="13"/>
        <v>58.099999999999994</v>
      </c>
      <c r="J148" s="12">
        <f t="shared" si="14"/>
        <v>77.89999999999999</v>
      </c>
    </row>
    <row r="149" spans="1:10" ht="16.5" customHeight="1">
      <c r="A149" s="11" t="s">
        <v>303</v>
      </c>
      <c r="B149" s="1" t="s">
        <v>23</v>
      </c>
      <c r="C149" s="1" t="s">
        <v>304</v>
      </c>
      <c r="D149" s="1" t="s">
        <v>25</v>
      </c>
      <c r="E149" s="1" t="s">
        <v>518</v>
      </c>
      <c r="F149" s="12">
        <v>0</v>
      </c>
      <c r="G149" s="12">
        <f t="shared" si="12"/>
        <v>0</v>
      </c>
      <c r="H149" s="12">
        <v>0</v>
      </c>
      <c r="I149" s="12">
        <f t="shared" si="13"/>
        <v>0</v>
      </c>
      <c r="J149" s="12">
        <f t="shared" si="14"/>
        <v>0</v>
      </c>
    </row>
    <row r="150" spans="1:10" ht="16.5" customHeight="1">
      <c r="A150" s="11" t="s">
        <v>307</v>
      </c>
      <c r="B150" s="1" t="s">
        <v>23</v>
      </c>
      <c r="C150" s="1" t="s">
        <v>308</v>
      </c>
      <c r="D150" s="1" t="s">
        <v>25</v>
      </c>
      <c r="E150" s="1" t="s">
        <v>519</v>
      </c>
      <c r="F150" s="12">
        <v>50</v>
      </c>
      <c r="G150" s="12">
        <f t="shared" si="12"/>
        <v>15</v>
      </c>
      <c r="H150" s="12">
        <v>88</v>
      </c>
      <c r="I150" s="12">
        <f t="shared" si="13"/>
        <v>61.599999999999994</v>
      </c>
      <c r="J150" s="12">
        <f t="shared" si="14"/>
        <v>76.6</v>
      </c>
    </row>
    <row r="151" spans="1:10" ht="16.5" customHeight="1">
      <c r="A151" s="11" t="s">
        <v>321</v>
      </c>
      <c r="B151" s="1" t="s">
        <v>23</v>
      </c>
      <c r="C151" s="1" t="s">
        <v>322</v>
      </c>
      <c r="D151" s="1" t="s">
        <v>25</v>
      </c>
      <c r="E151" s="1" t="s">
        <v>520</v>
      </c>
      <c r="F151" s="12">
        <v>53</v>
      </c>
      <c r="G151" s="12">
        <f t="shared" si="12"/>
        <v>15.899999999999999</v>
      </c>
      <c r="H151" s="12">
        <v>94</v>
      </c>
      <c r="I151" s="12">
        <f t="shared" si="13"/>
        <v>65.8</v>
      </c>
      <c r="J151" s="12">
        <f t="shared" si="14"/>
        <v>81.69999999999999</v>
      </c>
    </row>
    <row r="152" spans="1:10" ht="16.5" customHeight="1">
      <c r="A152" s="11" t="s">
        <v>331</v>
      </c>
      <c r="B152" s="1" t="s">
        <v>23</v>
      </c>
      <c r="C152" s="1" t="s">
        <v>332</v>
      </c>
      <c r="D152" s="1" t="s">
        <v>25</v>
      </c>
      <c r="E152" s="1" t="s">
        <v>521</v>
      </c>
      <c r="F152" s="12">
        <v>61</v>
      </c>
      <c r="G152" s="12">
        <f t="shared" si="12"/>
        <v>18.3</v>
      </c>
      <c r="H152" s="12">
        <v>85</v>
      </c>
      <c r="I152" s="12">
        <f t="shared" si="13"/>
        <v>59.49999999999999</v>
      </c>
      <c r="J152" s="12">
        <f t="shared" si="14"/>
        <v>77.8</v>
      </c>
    </row>
    <row r="153" spans="1:10" ht="16.5" customHeight="1">
      <c r="A153" s="11" t="s">
        <v>353</v>
      </c>
      <c r="B153" s="1" t="s">
        <v>23</v>
      </c>
      <c r="C153" s="1" t="s">
        <v>354</v>
      </c>
      <c r="D153" s="1" t="s">
        <v>25</v>
      </c>
      <c r="E153" s="1" t="s">
        <v>522</v>
      </c>
      <c r="F153" s="12">
        <v>50</v>
      </c>
      <c r="G153" s="12">
        <f t="shared" si="12"/>
        <v>15</v>
      </c>
      <c r="H153" s="12">
        <v>93</v>
      </c>
      <c r="I153" s="12">
        <f t="shared" si="13"/>
        <v>65.1</v>
      </c>
      <c r="J153" s="12">
        <f t="shared" si="14"/>
        <v>80.1</v>
      </c>
    </row>
    <row r="154" spans="1:10" ht="16.5" customHeight="1">
      <c r="A154" s="11" t="s">
        <v>359</v>
      </c>
      <c r="B154" s="1" t="s">
        <v>23</v>
      </c>
      <c r="C154" s="1" t="s">
        <v>360</v>
      </c>
      <c r="D154" s="1" t="s">
        <v>25</v>
      </c>
      <c r="E154" s="1" t="s">
        <v>523</v>
      </c>
      <c r="F154" s="12">
        <v>53</v>
      </c>
      <c r="G154" s="12">
        <f t="shared" si="12"/>
        <v>15.899999999999999</v>
      </c>
      <c r="H154" s="12">
        <v>79</v>
      </c>
      <c r="I154" s="12">
        <f t="shared" si="13"/>
        <v>55.3</v>
      </c>
      <c r="J154" s="12">
        <f t="shared" si="14"/>
        <v>71.19999999999999</v>
      </c>
    </row>
    <row r="155" spans="1:10" ht="16.5" customHeight="1">
      <c r="A155" s="11" t="s">
        <v>363</v>
      </c>
      <c r="B155" s="1" t="s">
        <v>23</v>
      </c>
      <c r="C155" s="1" t="s">
        <v>364</v>
      </c>
      <c r="D155" s="1" t="s">
        <v>12</v>
      </c>
      <c r="E155" s="1" t="s">
        <v>524</v>
      </c>
      <c r="F155" s="12">
        <v>78</v>
      </c>
      <c r="G155" s="12">
        <f t="shared" si="12"/>
        <v>23.4</v>
      </c>
      <c r="H155" s="12">
        <v>98</v>
      </c>
      <c r="I155" s="12">
        <f t="shared" si="13"/>
        <v>68.6</v>
      </c>
      <c r="J155" s="12">
        <f t="shared" si="14"/>
        <v>92</v>
      </c>
    </row>
    <row r="156" spans="1:10" ht="16.5" customHeight="1">
      <c r="A156" s="11" t="s">
        <v>373</v>
      </c>
      <c r="B156" s="1" t="s">
        <v>23</v>
      </c>
      <c r="C156" s="1" t="s">
        <v>374</v>
      </c>
      <c r="D156" s="1" t="s">
        <v>12</v>
      </c>
      <c r="E156" s="1" t="s">
        <v>525</v>
      </c>
      <c r="F156" s="12">
        <v>40</v>
      </c>
      <c r="G156" s="12">
        <f t="shared" si="12"/>
        <v>12</v>
      </c>
      <c r="H156" s="12">
        <v>77</v>
      </c>
      <c r="I156" s="12">
        <f t="shared" si="13"/>
        <v>53.9</v>
      </c>
      <c r="J156" s="12">
        <f t="shared" si="14"/>
        <v>65.9</v>
      </c>
    </row>
    <row r="157" spans="1:10" ht="16.5" customHeight="1">
      <c r="A157" s="11" t="s">
        <v>170</v>
      </c>
      <c r="B157" s="1" t="s">
        <v>171</v>
      </c>
      <c r="C157" s="1" t="s">
        <v>172</v>
      </c>
      <c r="D157" s="1" t="s">
        <v>12</v>
      </c>
      <c r="E157" s="1" t="s">
        <v>526</v>
      </c>
      <c r="F157" s="12">
        <v>56</v>
      </c>
      <c r="G157" s="12">
        <f t="shared" si="12"/>
        <v>16.8</v>
      </c>
      <c r="H157" s="12">
        <v>95.5</v>
      </c>
      <c r="I157" s="12">
        <f t="shared" si="13"/>
        <v>66.85</v>
      </c>
      <c r="J157" s="12">
        <f t="shared" si="14"/>
        <v>83.64999999999999</v>
      </c>
    </row>
    <row r="158" spans="1:10" ht="16.5" customHeight="1">
      <c r="A158" s="11" t="s">
        <v>189</v>
      </c>
      <c r="B158" s="1" t="s">
        <v>171</v>
      </c>
      <c r="C158" s="1" t="s">
        <v>190</v>
      </c>
      <c r="D158" s="1" t="s">
        <v>12</v>
      </c>
      <c r="E158" s="1" t="s">
        <v>527</v>
      </c>
      <c r="F158" s="12">
        <v>23</v>
      </c>
      <c r="G158" s="12">
        <f t="shared" si="12"/>
        <v>6.8999999999999995</v>
      </c>
      <c r="H158" s="12">
        <v>97</v>
      </c>
      <c r="I158" s="12">
        <f t="shared" si="13"/>
        <v>67.89999999999999</v>
      </c>
      <c r="J158" s="12">
        <f t="shared" si="14"/>
        <v>74.8</v>
      </c>
    </row>
    <row r="159" spans="1:10" ht="16.5" customHeight="1">
      <c r="A159" s="11" t="s">
        <v>225</v>
      </c>
      <c r="B159" s="1" t="s">
        <v>171</v>
      </c>
      <c r="C159" s="1" t="s">
        <v>226</v>
      </c>
      <c r="D159" s="1" t="s">
        <v>12</v>
      </c>
      <c r="E159" s="1" t="s">
        <v>528</v>
      </c>
      <c r="F159" s="12">
        <v>57</v>
      </c>
      <c r="G159" s="12">
        <f t="shared" si="12"/>
        <v>17.099999999999998</v>
      </c>
      <c r="H159" s="12">
        <v>95.5</v>
      </c>
      <c r="I159" s="12">
        <f t="shared" si="13"/>
        <v>66.85</v>
      </c>
      <c r="J159" s="12">
        <f t="shared" si="14"/>
        <v>83.94999999999999</v>
      </c>
    </row>
    <row r="160" spans="1:10" ht="16.5" customHeight="1">
      <c r="A160" s="11" t="s">
        <v>283</v>
      </c>
      <c r="B160" s="1" t="s">
        <v>171</v>
      </c>
      <c r="C160" s="1" t="s">
        <v>284</v>
      </c>
      <c r="D160" s="1" t="s">
        <v>12</v>
      </c>
      <c r="E160" s="1" t="s">
        <v>529</v>
      </c>
      <c r="F160" s="12">
        <v>43</v>
      </c>
      <c r="G160" s="12">
        <f t="shared" si="12"/>
        <v>12.9</v>
      </c>
      <c r="H160" s="12">
        <v>86</v>
      </c>
      <c r="I160" s="12">
        <f t="shared" si="13"/>
        <v>60.199999999999996</v>
      </c>
      <c r="J160" s="12">
        <f t="shared" si="14"/>
        <v>73.1</v>
      </c>
    </row>
    <row r="161" spans="1:10" ht="16.5" customHeight="1">
      <c r="A161" s="11" t="s">
        <v>289</v>
      </c>
      <c r="B161" s="1" t="s">
        <v>171</v>
      </c>
      <c r="C161" s="1" t="s">
        <v>290</v>
      </c>
      <c r="D161" s="1" t="s">
        <v>12</v>
      </c>
      <c r="E161" s="1" t="s">
        <v>530</v>
      </c>
      <c r="F161" s="12">
        <v>57</v>
      </c>
      <c r="G161" s="12">
        <f t="shared" si="12"/>
        <v>17.099999999999998</v>
      </c>
      <c r="H161" s="12">
        <v>94.5</v>
      </c>
      <c r="I161" s="12">
        <f t="shared" si="13"/>
        <v>66.14999999999999</v>
      </c>
      <c r="J161" s="12">
        <f t="shared" si="14"/>
        <v>83.24999999999999</v>
      </c>
    </row>
    <row r="162" spans="1:10" ht="16.5" customHeight="1">
      <c r="A162" s="11" t="s">
        <v>299</v>
      </c>
      <c r="B162" s="1" t="s">
        <v>171</v>
      </c>
      <c r="C162" s="1" t="s">
        <v>300</v>
      </c>
      <c r="D162" s="1" t="s">
        <v>12</v>
      </c>
      <c r="E162" s="1" t="s">
        <v>531</v>
      </c>
      <c r="F162" s="12">
        <v>39</v>
      </c>
      <c r="G162" s="12">
        <f t="shared" si="12"/>
        <v>11.7</v>
      </c>
      <c r="H162" s="12">
        <v>92</v>
      </c>
      <c r="I162" s="12">
        <f t="shared" si="13"/>
        <v>64.39999999999999</v>
      </c>
      <c r="J162" s="12">
        <f t="shared" si="14"/>
        <v>76.1</v>
      </c>
    </row>
    <row r="163" spans="1:10" ht="16.5" customHeight="1">
      <c r="A163" s="11" t="s">
        <v>339</v>
      </c>
      <c r="B163" s="1" t="s">
        <v>171</v>
      </c>
      <c r="C163" s="1" t="s">
        <v>340</v>
      </c>
      <c r="D163" s="1" t="s">
        <v>12</v>
      </c>
      <c r="E163" s="1" t="s">
        <v>532</v>
      </c>
      <c r="F163" s="12">
        <v>49</v>
      </c>
      <c r="G163" s="12">
        <f t="shared" si="12"/>
        <v>14.7</v>
      </c>
      <c r="H163" s="12">
        <v>94</v>
      </c>
      <c r="I163" s="12">
        <f t="shared" si="13"/>
        <v>65.8</v>
      </c>
      <c r="J163" s="12">
        <f t="shared" si="14"/>
        <v>80.5</v>
      </c>
    </row>
    <row r="164" spans="1:10" ht="16.5" customHeight="1">
      <c r="A164" s="11" t="s">
        <v>355</v>
      </c>
      <c r="B164" s="1" t="s">
        <v>171</v>
      </c>
      <c r="C164" s="1" t="s">
        <v>356</v>
      </c>
      <c r="D164" s="1" t="s">
        <v>12</v>
      </c>
      <c r="E164" s="1" t="s">
        <v>533</v>
      </c>
      <c r="F164" s="12">
        <v>59</v>
      </c>
      <c r="G164" s="12">
        <f t="shared" si="12"/>
        <v>17.7</v>
      </c>
      <c r="H164" s="12">
        <v>95</v>
      </c>
      <c r="I164" s="12">
        <f t="shared" si="13"/>
        <v>66.5</v>
      </c>
      <c r="J164" s="12">
        <f t="shared" si="14"/>
        <v>84.2</v>
      </c>
    </row>
    <row r="165" spans="1:10" ht="16.5" customHeight="1">
      <c r="A165" s="11" t="s">
        <v>9</v>
      </c>
      <c r="B165" s="1" t="s">
        <v>10</v>
      </c>
      <c r="C165" s="1" t="s">
        <v>11</v>
      </c>
      <c r="D165" s="1" t="s">
        <v>12</v>
      </c>
      <c r="E165" s="1" t="s">
        <v>534</v>
      </c>
      <c r="F165" s="12">
        <v>46</v>
      </c>
      <c r="G165" s="12">
        <f aca="true" t="shared" si="15" ref="G165:G182">F165*0.3</f>
        <v>13.799999999999999</v>
      </c>
      <c r="H165" s="12">
        <v>73</v>
      </c>
      <c r="I165" s="12">
        <f aca="true" t="shared" si="16" ref="I165:I182">H165*0.7</f>
        <v>51.099999999999994</v>
      </c>
      <c r="J165" s="12">
        <f aca="true" t="shared" si="17" ref="J165:J182">G165+I165</f>
        <v>64.89999999999999</v>
      </c>
    </row>
    <row r="166" spans="1:10" ht="16.5" customHeight="1">
      <c r="A166" s="11" t="s">
        <v>62</v>
      </c>
      <c r="B166" s="1" t="s">
        <v>10</v>
      </c>
      <c r="C166" s="1" t="s">
        <v>63</v>
      </c>
      <c r="D166" s="1" t="s">
        <v>12</v>
      </c>
      <c r="E166" s="1" t="s">
        <v>535</v>
      </c>
      <c r="F166" s="12">
        <v>60</v>
      </c>
      <c r="G166" s="12">
        <f t="shared" si="15"/>
        <v>18</v>
      </c>
      <c r="H166" s="12">
        <v>78</v>
      </c>
      <c r="I166" s="12">
        <f t="shared" si="16"/>
        <v>54.599999999999994</v>
      </c>
      <c r="J166" s="12">
        <f t="shared" si="17"/>
        <v>72.6</v>
      </c>
    </row>
    <row r="167" spans="1:10" ht="16.5" customHeight="1">
      <c r="A167" s="11" t="s">
        <v>187</v>
      </c>
      <c r="B167" s="1" t="s">
        <v>10</v>
      </c>
      <c r="C167" s="1" t="s">
        <v>188</v>
      </c>
      <c r="D167" s="1" t="s">
        <v>12</v>
      </c>
      <c r="E167" s="1" t="s">
        <v>536</v>
      </c>
      <c r="F167" s="12">
        <v>33</v>
      </c>
      <c r="G167" s="12">
        <f t="shared" si="15"/>
        <v>9.9</v>
      </c>
      <c r="H167" s="12">
        <v>54</v>
      </c>
      <c r="I167" s="12">
        <f t="shared" si="16"/>
        <v>37.8</v>
      </c>
      <c r="J167" s="12">
        <f t="shared" si="17"/>
        <v>47.699999999999996</v>
      </c>
    </row>
    <row r="168" spans="1:10" ht="16.5" customHeight="1">
      <c r="A168" s="11" t="s">
        <v>227</v>
      </c>
      <c r="B168" s="1" t="s">
        <v>10</v>
      </c>
      <c r="C168" s="1" t="s">
        <v>228</v>
      </c>
      <c r="D168" s="1" t="s">
        <v>12</v>
      </c>
      <c r="E168" s="1" t="s">
        <v>537</v>
      </c>
      <c r="F168" s="12">
        <v>54</v>
      </c>
      <c r="G168" s="12">
        <f t="shared" si="15"/>
        <v>16.2</v>
      </c>
      <c r="H168" s="12">
        <v>71</v>
      </c>
      <c r="I168" s="12">
        <f t="shared" si="16"/>
        <v>49.699999999999996</v>
      </c>
      <c r="J168" s="12">
        <f t="shared" si="17"/>
        <v>65.89999999999999</v>
      </c>
    </row>
    <row r="169" spans="1:10" ht="16.5" customHeight="1">
      <c r="A169" s="11" t="s">
        <v>285</v>
      </c>
      <c r="B169" s="1" t="s">
        <v>10</v>
      </c>
      <c r="C169" s="1" t="s">
        <v>286</v>
      </c>
      <c r="D169" s="1" t="s">
        <v>12</v>
      </c>
      <c r="E169" s="1" t="s">
        <v>538</v>
      </c>
      <c r="F169" s="12">
        <v>57</v>
      </c>
      <c r="G169" s="12">
        <f t="shared" si="15"/>
        <v>17.099999999999998</v>
      </c>
      <c r="H169" s="12">
        <v>69</v>
      </c>
      <c r="I169" s="12">
        <f t="shared" si="16"/>
        <v>48.3</v>
      </c>
      <c r="J169" s="12">
        <f t="shared" si="17"/>
        <v>65.39999999999999</v>
      </c>
    </row>
    <row r="170" spans="1:10" ht="16.5" customHeight="1">
      <c r="A170" s="11" t="s">
        <v>57</v>
      </c>
      <c r="B170" s="1" t="s">
        <v>58</v>
      </c>
      <c r="C170" s="1" t="s">
        <v>59</v>
      </c>
      <c r="D170" s="1" t="s">
        <v>12</v>
      </c>
      <c r="E170" s="1" t="s">
        <v>539</v>
      </c>
      <c r="F170" s="12">
        <v>52</v>
      </c>
      <c r="G170" s="12">
        <f t="shared" si="15"/>
        <v>15.6</v>
      </c>
      <c r="H170" s="12">
        <v>44</v>
      </c>
      <c r="I170" s="12">
        <f t="shared" si="16"/>
        <v>30.799999999999997</v>
      </c>
      <c r="J170" s="12">
        <f t="shared" si="17"/>
        <v>46.4</v>
      </c>
    </row>
    <row r="171" spans="1:10" ht="16.5" customHeight="1">
      <c r="A171" s="11" t="s">
        <v>68</v>
      </c>
      <c r="B171" s="1" t="s">
        <v>58</v>
      </c>
      <c r="C171" s="1" t="s">
        <v>69</v>
      </c>
      <c r="D171" s="1" t="s">
        <v>12</v>
      </c>
      <c r="E171" s="1" t="s">
        <v>540</v>
      </c>
      <c r="F171" s="12">
        <v>61</v>
      </c>
      <c r="G171" s="12">
        <f t="shared" si="15"/>
        <v>18.3</v>
      </c>
      <c r="H171" s="12">
        <v>59</v>
      </c>
      <c r="I171" s="12">
        <f t="shared" si="16"/>
        <v>41.3</v>
      </c>
      <c r="J171" s="12">
        <f t="shared" si="17"/>
        <v>59.599999999999994</v>
      </c>
    </row>
    <row r="172" spans="1:10" ht="16.5" customHeight="1">
      <c r="A172" s="11" t="s">
        <v>112</v>
      </c>
      <c r="B172" s="1" t="s">
        <v>58</v>
      </c>
      <c r="C172" s="1" t="s">
        <v>113</v>
      </c>
      <c r="D172" s="1" t="s">
        <v>12</v>
      </c>
      <c r="E172" s="1" t="s">
        <v>541</v>
      </c>
      <c r="F172" s="12">
        <v>49</v>
      </c>
      <c r="G172" s="12">
        <f t="shared" si="15"/>
        <v>14.7</v>
      </c>
      <c r="H172" s="12">
        <v>48</v>
      </c>
      <c r="I172" s="12">
        <f t="shared" si="16"/>
        <v>33.599999999999994</v>
      </c>
      <c r="J172" s="12">
        <f t="shared" si="17"/>
        <v>48.3</v>
      </c>
    </row>
    <row r="173" spans="1:10" ht="16.5" customHeight="1">
      <c r="A173" s="11" t="s">
        <v>291</v>
      </c>
      <c r="B173" s="1" t="s">
        <v>58</v>
      </c>
      <c r="C173" s="1" t="s">
        <v>292</v>
      </c>
      <c r="D173" s="1" t="s">
        <v>12</v>
      </c>
      <c r="E173" s="1" t="s">
        <v>542</v>
      </c>
      <c r="F173" s="12">
        <v>51</v>
      </c>
      <c r="G173" s="12">
        <f t="shared" si="15"/>
        <v>15.299999999999999</v>
      </c>
      <c r="H173" s="12">
        <v>55</v>
      </c>
      <c r="I173" s="12">
        <f t="shared" si="16"/>
        <v>38.5</v>
      </c>
      <c r="J173" s="12">
        <f t="shared" si="17"/>
        <v>53.8</v>
      </c>
    </row>
    <row r="174" spans="1:10" ht="16.5" customHeight="1">
      <c r="A174" s="11" t="s">
        <v>311</v>
      </c>
      <c r="B174" s="1" t="s">
        <v>58</v>
      </c>
      <c r="C174" s="1" t="s">
        <v>312</v>
      </c>
      <c r="D174" s="1" t="s">
        <v>12</v>
      </c>
      <c r="E174" s="1" t="s">
        <v>543</v>
      </c>
      <c r="F174" s="12">
        <v>69</v>
      </c>
      <c r="G174" s="12">
        <f t="shared" si="15"/>
        <v>20.7</v>
      </c>
      <c r="H174" s="12">
        <v>60</v>
      </c>
      <c r="I174" s="12">
        <f t="shared" si="16"/>
        <v>42</v>
      </c>
      <c r="J174" s="12">
        <f t="shared" si="17"/>
        <v>62.7</v>
      </c>
    </row>
    <row r="175" spans="1:10" ht="16.5" customHeight="1">
      <c r="A175" s="11" t="s">
        <v>35</v>
      </c>
      <c r="B175" s="1" t="s">
        <v>36</v>
      </c>
      <c r="C175" s="1" t="s">
        <v>37</v>
      </c>
      <c r="D175" s="1" t="s">
        <v>12</v>
      </c>
      <c r="E175" s="1" t="s">
        <v>544</v>
      </c>
      <c r="F175" s="12">
        <v>63</v>
      </c>
      <c r="G175" s="12">
        <f t="shared" si="15"/>
        <v>18.9</v>
      </c>
      <c r="H175" s="12">
        <v>72</v>
      </c>
      <c r="I175" s="12">
        <f t="shared" si="16"/>
        <v>50.4</v>
      </c>
      <c r="J175" s="12">
        <f t="shared" si="17"/>
        <v>69.3</v>
      </c>
    </row>
    <row r="176" spans="1:10" ht="16.5" customHeight="1">
      <c r="A176" s="11" t="s">
        <v>335</v>
      </c>
      <c r="B176" s="1" t="s">
        <v>36</v>
      </c>
      <c r="C176" s="1" t="s">
        <v>336</v>
      </c>
      <c r="D176" s="1" t="s">
        <v>12</v>
      </c>
      <c r="E176" s="1" t="s">
        <v>545</v>
      </c>
      <c r="F176" s="12">
        <v>58</v>
      </c>
      <c r="G176" s="12">
        <f t="shared" si="15"/>
        <v>17.4</v>
      </c>
      <c r="H176" s="12">
        <v>63</v>
      </c>
      <c r="I176" s="12">
        <f t="shared" si="16"/>
        <v>44.099999999999994</v>
      </c>
      <c r="J176" s="12">
        <f t="shared" si="17"/>
        <v>61.49999999999999</v>
      </c>
    </row>
    <row r="177" spans="1:10" ht="16.5" customHeight="1">
      <c r="A177" s="11" t="s">
        <v>123</v>
      </c>
      <c r="B177" s="1" t="s">
        <v>124</v>
      </c>
      <c r="C177" s="1" t="s">
        <v>125</v>
      </c>
      <c r="D177" s="1" t="s">
        <v>12</v>
      </c>
      <c r="E177" s="1" t="s">
        <v>546</v>
      </c>
      <c r="F177" s="12">
        <v>43</v>
      </c>
      <c r="G177" s="12">
        <f t="shared" si="15"/>
        <v>12.9</v>
      </c>
      <c r="H177" s="12">
        <v>72</v>
      </c>
      <c r="I177" s="12">
        <f t="shared" si="16"/>
        <v>50.4</v>
      </c>
      <c r="J177" s="12">
        <f t="shared" si="17"/>
        <v>63.3</v>
      </c>
    </row>
    <row r="178" spans="1:10" ht="16.5" customHeight="1">
      <c r="A178" s="11" t="s">
        <v>349</v>
      </c>
      <c r="B178" s="1" t="s">
        <v>124</v>
      </c>
      <c r="C178" s="1" t="s">
        <v>350</v>
      </c>
      <c r="D178" s="1" t="s">
        <v>12</v>
      </c>
      <c r="E178" s="1" t="s">
        <v>547</v>
      </c>
      <c r="F178" s="12">
        <v>63</v>
      </c>
      <c r="G178" s="12">
        <f t="shared" si="15"/>
        <v>18.9</v>
      </c>
      <c r="H178" s="12">
        <v>78</v>
      </c>
      <c r="I178" s="12">
        <f t="shared" si="16"/>
        <v>54.599999999999994</v>
      </c>
      <c r="J178" s="12">
        <f t="shared" si="17"/>
        <v>73.5</v>
      </c>
    </row>
    <row r="179" spans="1:10" ht="16.5" customHeight="1">
      <c r="A179" s="11" t="s">
        <v>103</v>
      </c>
      <c r="B179" s="1" t="s">
        <v>104</v>
      </c>
      <c r="C179" s="1" t="s">
        <v>105</v>
      </c>
      <c r="D179" s="1" t="s">
        <v>12</v>
      </c>
      <c r="E179" s="1" t="s">
        <v>548</v>
      </c>
      <c r="F179" s="12">
        <v>58</v>
      </c>
      <c r="G179" s="12">
        <f t="shared" si="15"/>
        <v>17.4</v>
      </c>
      <c r="H179" s="12">
        <v>90</v>
      </c>
      <c r="I179" s="12">
        <f t="shared" si="16"/>
        <v>62.99999999999999</v>
      </c>
      <c r="J179" s="12">
        <f t="shared" si="17"/>
        <v>80.39999999999999</v>
      </c>
    </row>
    <row r="180" spans="1:10" ht="16.5" customHeight="1">
      <c r="A180" s="11" t="s">
        <v>175</v>
      </c>
      <c r="B180" s="1" t="s">
        <v>104</v>
      </c>
      <c r="C180" s="1" t="s">
        <v>176</v>
      </c>
      <c r="D180" s="1" t="s">
        <v>12</v>
      </c>
      <c r="E180" s="1" t="s">
        <v>549</v>
      </c>
      <c r="F180" s="12">
        <v>49</v>
      </c>
      <c r="G180" s="12">
        <f t="shared" si="15"/>
        <v>14.7</v>
      </c>
      <c r="H180" s="12">
        <v>78</v>
      </c>
      <c r="I180" s="12">
        <f t="shared" si="16"/>
        <v>54.599999999999994</v>
      </c>
      <c r="J180" s="12">
        <f t="shared" si="17"/>
        <v>69.3</v>
      </c>
    </row>
    <row r="181" spans="1:10" ht="16.5" customHeight="1">
      <c r="A181" s="11" t="s">
        <v>147</v>
      </c>
      <c r="B181" s="1" t="s">
        <v>148</v>
      </c>
      <c r="C181" s="1" t="s">
        <v>149</v>
      </c>
      <c r="D181" s="1" t="s">
        <v>12</v>
      </c>
      <c r="E181" s="1" t="s">
        <v>550</v>
      </c>
      <c r="F181" s="12">
        <v>41</v>
      </c>
      <c r="G181" s="12">
        <f t="shared" si="15"/>
        <v>12.299999999999999</v>
      </c>
      <c r="H181" s="12">
        <v>62</v>
      </c>
      <c r="I181" s="12">
        <f t="shared" si="16"/>
        <v>43.4</v>
      </c>
      <c r="J181" s="12">
        <f t="shared" si="17"/>
        <v>55.699999999999996</v>
      </c>
    </row>
    <row r="182" spans="1:10" ht="16.5" customHeight="1">
      <c r="A182" s="11" t="s">
        <v>375</v>
      </c>
      <c r="B182" s="1" t="s">
        <v>148</v>
      </c>
      <c r="C182" s="1" t="s">
        <v>376</v>
      </c>
      <c r="D182" s="1" t="s">
        <v>12</v>
      </c>
      <c r="E182" s="1" t="s">
        <v>551</v>
      </c>
      <c r="F182" s="12">
        <v>46</v>
      </c>
      <c r="G182" s="12">
        <f t="shared" si="15"/>
        <v>13.799999999999999</v>
      </c>
      <c r="H182" s="12">
        <v>80</v>
      </c>
      <c r="I182" s="12">
        <f t="shared" si="16"/>
        <v>56</v>
      </c>
      <c r="J182" s="12">
        <f t="shared" si="17"/>
        <v>69.8</v>
      </c>
    </row>
  </sheetData>
  <mergeCells count="10">
    <mergeCell ref="A2:B2"/>
    <mergeCell ref="F2:J2"/>
    <mergeCell ref="A1:J1"/>
    <mergeCell ref="F3:I3"/>
    <mergeCell ref="A3:A4"/>
    <mergeCell ref="B3:B4"/>
    <mergeCell ref="C3:C4"/>
    <mergeCell ref="D3:D4"/>
    <mergeCell ref="E3:E4"/>
    <mergeCell ref="J3:J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2013-07-16T23:51:12Z</cp:lastPrinted>
  <dcterms:created xsi:type="dcterms:W3CDTF">2013-07-08T07:12:09Z</dcterms:created>
  <dcterms:modified xsi:type="dcterms:W3CDTF">2013-07-16T23:51:46Z</dcterms:modified>
  <cp:category/>
  <cp:version/>
  <cp:contentType/>
  <cp:contentStatus/>
</cp:coreProperties>
</file>