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<sst xmlns="http://schemas.openxmlformats.org/spreadsheetml/2006/main" count="254" uniqueCount="251">
  <si>
    <t>A002</t>
  </si>
  <si>
    <t>A003</t>
  </si>
  <si>
    <t>A004</t>
  </si>
  <si>
    <t>A005</t>
  </si>
  <si>
    <t>A006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</si>
  <si>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</si>
  <si>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</si>
  <si>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</si>
  <si>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</si>
  <si>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</si>
  <si>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</si>
  <si>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</si>
  <si>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</si>
  <si>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</si>
  <si>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</si>
  <si>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</si>
  <si>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</si>
  <si>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</si>
  <si>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</si>
  <si>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</si>
  <si>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</si>
  <si>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A025</t>
  </si>
  <si>
    <t>A026</t>
  </si>
  <si>
    <t>A027</t>
  </si>
  <si>
    <t>A028</t>
  </si>
  <si>
    <t>A081</t>
  </si>
  <si>
    <t>A083</t>
  </si>
  <si>
    <t xml:space="preserve">
最终成绩
</t>
  </si>
  <si>
    <t>2013年度池州市事业单位公开招聘参加全省统考管理岗位考生
面试成绩及最终成绩表</t>
  </si>
  <si>
    <t>15010100104</t>
  </si>
  <si>
    <t>15010100114</t>
  </si>
  <si>
    <t>15010100110</t>
  </si>
  <si>
    <t>15010100124</t>
  </si>
  <si>
    <t>15010100117</t>
  </si>
  <si>
    <t>15010100120</t>
  </si>
  <si>
    <t>15010100302</t>
  </si>
  <si>
    <t>15010100323</t>
  </si>
  <si>
    <t>15010100403</t>
  </si>
  <si>
    <t>15010100725</t>
  </si>
  <si>
    <t>15010101902</t>
  </si>
  <si>
    <t>15010100720</t>
  </si>
  <si>
    <t>15010102121</t>
  </si>
  <si>
    <t>15010102129</t>
  </si>
  <si>
    <t>15010102117</t>
  </si>
  <si>
    <t>15010102127</t>
  </si>
  <si>
    <t>15010102204</t>
  </si>
  <si>
    <t>15010102209</t>
  </si>
  <si>
    <t>15010102210</t>
  </si>
  <si>
    <t>15010102230</t>
  </si>
  <si>
    <t>15010102221</t>
  </si>
  <si>
    <t>15010102306</t>
  </si>
  <si>
    <t>15010102311</t>
  </si>
  <si>
    <t>15010102304</t>
  </si>
  <si>
    <t>15010102316</t>
  </si>
  <si>
    <t>15010102502</t>
  </si>
  <si>
    <t>15010102528</t>
  </si>
  <si>
    <t>15010102617</t>
  </si>
  <si>
    <t>15010102624</t>
  </si>
  <si>
    <t>15010102706</t>
  </si>
  <si>
    <t>15010102805</t>
  </si>
  <si>
    <t>15010102930</t>
  </si>
  <si>
    <t>15010102920</t>
  </si>
  <si>
    <t>15010102922</t>
  </si>
  <si>
    <t>15010103028</t>
  </si>
  <si>
    <t>15010103021</t>
  </si>
  <si>
    <t>15010103026</t>
  </si>
  <si>
    <t>15010103218</t>
  </si>
  <si>
    <t>15010103302</t>
  </si>
  <si>
    <t>15010103105</t>
  </si>
  <si>
    <t>15010103329</t>
  </si>
  <si>
    <t>15010103428</t>
  </si>
  <si>
    <t>15010103416</t>
  </si>
  <si>
    <t>15010103727</t>
  </si>
  <si>
    <t>15010103808</t>
  </si>
  <si>
    <t>15010104210</t>
  </si>
  <si>
    <t>15010104305</t>
  </si>
  <si>
    <t>15010103930</t>
  </si>
  <si>
    <t>15010104325</t>
  </si>
  <si>
    <t>15010104326</t>
  </si>
  <si>
    <t>15010104314</t>
  </si>
  <si>
    <t>15010104423</t>
  </si>
  <si>
    <t>15010104408</t>
  </si>
  <si>
    <t>15010104707</t>
  </si>
  <si>
    <t>15010104806</t>
  </si>
  <si>
    <t>15010104821</t>
  </si>
  <si>
    <t>15010104808</t>
  </si>
  <si>
    <t>15010200110</t>
  </si>
  <si>
    <t>15010105220</t>
  </si>
  <si>
    <t>15010105117</t>
  </si>
  <si>
    <t>15010200108</t>
  </si>
  <si>
    <t>15010105015</t>
  </si>
  <si>
    <t>15010105001</t>
  </si>
  <si>
    <t>15010105110</t>
  </si>
  <si>
    <t>15010200227</t>
  </si>
  <si>
    <t>15010200225</t>
  </si>
  <si>
    <t>15010200223</t>
  </si>
  <si>
    <t>15010200727</t>
  </si>
  <si>
    <t>15010200413</t>
  </si>
  <si>
    <t>15010200802</t>
  </si>
  <si>
    <t>15010200815</t>
  </si>
  <si>
    <t>15010200805</t>
  </si>
  <si>
    <t>15010200825</t>
  </si>
  <si>
    <t>15010200827</t>
  </si>
  <si>
    <t>15010200901</t>
  </si>
  <si>
    <t>15010200904</t>
  </si>
  <si>
    <t>15010200911</t>
  </si>
  <si>
    <t>15010200912</t>
  </si>
  <si>
    <t>15010200906</t>
  </si>
  <si>
    <t>15010200922</t>
  </si>
  <si>
    <t>15010200924</t>
  </si>
  <si>
    <t>15010201001</t>
  </si>
  <si>
    <t>15010201004</t>
  </si>
  <si>
    <t>15010201003</t>
  </si>
  <si>
    <t>15010201011</t>
  </si>
  <si>
    <t>15010201126</t>
  </si>
  <si>
    <t>15010201021</t>
  </si>
  <si>
    <t>15010200930</t>
  </si>
  <si>
    <t>15010201201</t>
  </si>
  <si>
    <t>15010201210</t>
  </si>
  <si>
    <t>15010201211</t>
  </si>
  <si>
    <t>15010201206</t>
  </si>
  <si>
    <t>15010201506</t>
  </si>
  <si>
    <t>15010202108</t>
  </si>
  <si>
    <t>15010202529</t>
  </si>
  <si>
    <t>15010202915</t>
  </si>
  <si>
    <t>15010203110</t>
  </si>
  <si>
    <t>15010203104</t>
  </si>
  <si>
    <t>15010203122</t>
  </si>
  <si>
    <t>15010203212</t>
  </si>
  <si>
    <t>15010203206</t>
  </si>
  <si>
    <t>15010203210</t>
  </si>
  <si>
    <t>15010203216</t>
  </si>
  <si>
    <t>15010203301</t>
  </si>
  <si>
    <t>15010203308</t>
  </si>
  <si>
    <t>15010203303</t>
  </si>
  <si>
    <t>15010203318</t>
  </si>
  <si>
    <t>15010203315</t>
  </si>
  <si>
    <t>15010203405</t>
  </si>
  <si>
    <t>15010203512</t>
  </si>
  <si>
    <t>15010203428</t>
  </si>
  <si>
    <t>15010203513</t>
  </si>
  <si>
    <t>15010203604</t>
  </si>
  <si>
    <t>15010203627</t>
  </si>
  <si>
    <t>15010203603</t>
  </si>
  <si>
    <t>15010204124</t>
  </si>
  <si>
    <t>15010203826</t>
  </si>
  <si>
    <t>15010204015</t>
  </si>
  <si>
    <t>15010204321</t>
  </si>
  <si>
    <t>15010204329</t>
  </si>
  <si>
    <t>15010204312</t>
  </si>
  <si>
    <t xml:space="preserve">笔试成绩
</t>
  </si>
  <si>
    <t>A109</t>
  </si>
  <si>
    <t>缺考</t>
  </si>
  <si>
    <t>A104</t>
  </si>
  <si>
    <t>A097</t>
  </si>
  <si>
    <t>A071</t>
  </si>
  <si>
    <t>招聘岗位</t>
  </si>
  <si>
    <t>笔试准考证号</t>
  </si>
  <si>
    <t>专业测试
通知书编号</t>
  </si>
  <si>
    <t>面试成绩</t>
  </si>
  <si>
    <t>A001</t>
  </si>
  <si>
    <t>A010</t>
  </si>
  <si>
    <t>A024</t>
  </si>
  <si>
    <t>A030</t>
  </si>
  <si>
    <t>A031</t>
  </si>
  <si>
    <t>A029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</si>
  <si>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</si>
  <si>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</si>
  <si>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</si>
  <si>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</si>
  <si>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</si>
  <si>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</si>
  <si>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</si>
  <si>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</si>
  <si>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</si>
  <si>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</si>
  <si>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</si>
  <si>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A045</t>
  </si>
  <si>
    <t>A043</t>
  </si>
  <si>
    <t>A044</t>
  </si>
  <si>
    <t>A046</t>
  </si>
  <si>
    <t>A047</t>
  </si>
  <si>
    <t>A049</t>
  </si>
  <si>
    <t>A048</t>
  </si>
  <si>
    <t>A051</t>
  </si>
  <si>
    <t>A050</t>
  </si>
  <si>
    <t>A052</t>
  </si>
  <si>
    <t>A053</t>
  </si>
  <si>
    <t>A055</t>
  </si>
  <si>
    <t>A054</t>
  </si>
  <si>
    <t>A056</t>
  </si>
  <si>
    <t>A058</t>
  </si>
  <si>
    <t>A057</t>
  </si>
  <si>
    <t>A059</t>
  </si>
  <si>
    <t>A060</t>
  </si>
  <si>
    <t>A062</t>
  </si>
  <si>
    <t>A061</t>
  </si>
  <si>
    <t>A063</t>
  </si>
  <si>
    <t>A065</t>
  </si>
  <si>
    <t>A064</t>
  </si>
  <si>
    <t>A066</t>
  </si>
  <si>
    <t>A067</t>
  </si>
  <si>
    <t>A068</t>
  </si>
  <si>
    <t>A070</t>
  </si>
  <si>
    <t>A069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</si>
  <si>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</si>
  <si>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</si>
  <si>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</si>
  <si>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</si>
  <si>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</si>
  <si>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</si>
  <si>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</si>
  <si>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</si>
  <si>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</si>
  <si>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A084</t>
  </si>
  <si>
    <t>A085</t>
  </si>
  <si>
    <t>A089</t>
  </si>
  <si>
    <t>A087</t>
  </si>
  <si>
    <t>A088</t>
  </si>
  <si>
    <t>A122</t>
  </si>
  <si>
    <t>A082</t>
  </si>
  <si>
    <t>A086</t>
  </si>
  <si>
    <t>A090</t>
  </si>
  <si>
    <t>A091</t>
  </si>
  <si>
    <t>A092</t>
  </si>
  <si>
    <t>A093</t>
  </si>
  <si>
    <t>A094</t>
  </si>
  <si>
    <t>A096</t>
  </si>
  <si>
    <t>A095</t>
  </si>
  <si>
    <t>A099</t>
  </si>
  <si>
    <t>A098</t>
  </si>
  <si>
    <t>A100</t>
  </si>
  <si>
    <t>A101</t>
  </si>
  <si>
    <t>A102</t>
  </si>
  <si>
    <t>A103</t>
  </si>
  <si>
    <t>A106</t>
  </si>
  <si>
    <t>A105</t>
  </si>
  <si>
    <t>A107</t>
  </si>
  <si>
    <t>A108</t>
  </si>
  <si>
    <t>A110</t>
  </si>
  <si>
    <t>A111</t>
  </si>
  <si>
    <t>A112</t>
  </si>
  <si>
    <t>A114</t>
  </si>
  <si>
    <t>A113</t>
  </si>
  <si>
    <t>A115</t>
  </si>
  <si>
    <t>A116</t>
  </si>
  <si>
    <t>A118</t>
  </si>
  <si>
    <t>A117</t>
  </si>
  <si>
    <t>A120</t>
  </si>
  <si>
    <t>A121</t>
  </si>
  <si>
    <t>A119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</si>
</sst>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仿宋_GB2312"/>
      <family val="3"/>
    </font>
    <font>
      <sz val="14"/>
      <color indexed="8"/>
      <name val="方正小标宋简体"/>
      <family val="4"/>
    </font>
    <font>
      <b/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1">
      <selection activeCell="K88" sqref="K88"/>
    </sheetView>
  </sheetViews>
  <sheetFormatPr defaultColWidth="9.00390625" defaultRowHeight="14.25"/>
  <cols>
    <col min="1" max="2" width="14.75390625" style="4" customWidth="1"/>
    <col min="3" max="3" width="11.875" style="4" customWidth="1"/>
    <col min="4" max="4" width="8.625" style="4" customWidth="1"/>
    <col min="5" max="5" width="9.375" style="20" customWidth="1"/>
    <col min="6" max="6" width="9.625" style="20" customWidth="1"/>
    <col min="7" max="16384" width="9.00390625" style="4" customWidth="1"/>
  </cols>
  <sheetData>
    <row r="1" spans="1:6" ht="36.75" customHeight="1">
      <c r="A1" s="5" t="s">
        <v>28</v>
      </c>
      <c r="B1" s="5"/>
      <c r="C1" s="5"/>
      <c r="D1" s="5"/>
      <c r="E1" s="5"/>
      <c r="F1" s="5"/>
    </row>
    <row r="2" spans="1:6" s="10" customFormat="1" ht="36">
      <c r="A2" s="6" t="s">
        <v>156</v>
      </c>
      <c r="B2" s="6" t="s">
        <v>157</v>
      </c>
      <c r="C2" s="7" t="s">
        <v>158</v>
      </c>
      <c r="D2" s="7" t="s">
        <v>150</v>
      </c>
      <c r="E2" s="8" t="s">
        <v>159</v>
      </c>
      <c r="F2" s="9" t="s">
        <v>27</v>
      </c>
    </row>
    <row r="3" spans="1:6" ht="15" customHeight="1">
      <c r="A3" s="11">
        <v>1501001</v>
      </c>
      <c r="B3" s="2" t="s">
        <v>30</v>
      </c>
      <c r="C3" s="2" t="s">
        <v>0</v>
      </c>
      <c r="D3" s="2">
        <v>84</v>
      </c>
      <c r="E3" s="1">
        <v>76.6</v>
      </c>
      <c r="F3" s="1">
        <f>AVERAGE(D3/1.2*0.6+E3*0.4)</f>
        <v>72.64</v>
      </c>
    </row>
    <row r="4" spans="1:6" ht="15" customHeight="1">
      <c r="A4" s="12"/>
      <c r="B4" s="2" t="s">
        <v>29</v>
      </c>
      <c r="C4" s="2" t="s">
        <v>160</v>
      </c>
      <c r="D4" s="2">
        <v>84.5</v>
      </c>
      <c r="E4" s="1">
        <v>75.6</v>
      </c>
      <c r="F4" s="1">
        <f>AVERAGE(D4/1.2*0.6+E4*0.4)</f>
        <v>72.49</v>
      </c>
    </row>
    <row r="5" spans="1:6" ht="15" customHeight="1">
      <c r="A5" s="13"/>
      <c r="B5" s="2" t="s">
        <v>31</v>
      </c>
      <c r="C5" s="2" t="s">
        <v>1</v>
      </c>
      <c r="D5" s="2">
        <v>83</v>
      </c>
      <c r="E5" s="1">
        <v>75</v>
      </c>
      <c r="F5" s="1">
        <f aca="true" t="shared" si="0" ref="F5:F65">AVERAGE(D5/1.2*0.6+E5*0.4)</f>
        <v>71.5</v>
      </c>
    </row>
    <row r="6" spans="1:6" ht="15" customHeight="1">
      <c r="A6" s="11">
        <v>1501002</v>
      </c>
      <c r="B6" s="2" t="s">
        <v>32</v>
      </c>
      <c r="C6" s="2" t="s">
        <v>2</v>
      </c>
      <c r="D6" s="2">
        <v>99</v>
      </c>
      <c r="E6" s="1">
        <v>80</v>
      </c>
      <c r="F6" s="1">
        <f t="shared" si="0"/>
        <v>81.5</v>
      </c>
    </row>
    <row r="7" spans="1:6" ht="15" customHeight="1">
      <c r="A7" s="14"/>
      <c r="B7" s="2" t="s">
        <v>33</v>
      </c>
      <c r="C7" s="2" t="s">
        <v>3</v>
      </c>
      <c r="D7" s="2">
        <v>89.5</v>
      </c>
      <c r="E7" s="1">
        <v>79.2</v>
      </c>
      <c r="F7" s="1">
        <f t="shared" si="0"/>
        <v>76.43</v>
      </c>
    </row>
    <row r="8" spans="1:6" ht="15" customHeight="1">
      <c r="A8" s="15"/>
      <c r="B8" s="2" t="s">
        <v>34</v>
      </c>
      <c r="C8" s="2" t="s">
        <v>4</v>
      </c>
      <c r="D8" s="2">
        <v>87.5</v>
      </c>
      <c r="E8" s="1">
        <v>79</v>
      </c>
      <c r="F8" s="1">
        <f t="shared" si="0"/>
        <v>75.35</v>
      </c>
    </row>
    <row r="9" spans="1:6" ht="15" customHeight="1">
      <c r="A9" s="11">
        <v>1501003</v>
      </c>
      <c r="B9" s="2" t="s">
        <v>35</v>
      </c>
      <c r="C9" s="2" t="s">
        <v>5</v>
      </c>
      <c r="D9" s="2">
        <v>99</v>
      </c>
      <c r="E9" s="1">
        <v>73.4</v>
      </c>
      <c r="F9" s="1">
        <f t="shared" si="0"/>
        <v>78.86</v>
      </c>
    </row>
    <row r="10" spans="1:6" ht="15" customHeight="1">
      <c r="A10" s="12"/>
      <c r="B10" s="2" t="s">
        <v>37</v>
      </c>
      <c r="C10" s="2" t="s">
        <v>7</v>
      </c>
      <c r="D10" s="2">
        <v>94</v>
      </c>
      <c r="E10" s="1">
        <v>77.8</v>
      </c>
      <c r="F10" s="1">
        <f>AVERAGE(D10/1.2*0.6+E10*0.4)</f>
        <v>78.12</v>
      </c>
    </row>
    <row r="11" spans="1:6" ht="15" customHeight="1">
      <c r="A11" s="13"/>
      <c r="B11" s="2" t="s">
        <v>36</v>
      </c>
      <c r="C11" s="2" t="s">
        <v>6</v>
      </c>
      <c r="D11" s="2">
        <v>94</v>
      </c>
      <c r="E11" s="1">
        <v>76.2</v>
      </c>
      <c r="F11" s="1">
        <f t="shared" si="0"/>
        <v>77.48000000000002</v>
      </c>
    </row>
    <row r="12" spans="1:6" ht="15" customHeight="1">
      <c r="A12" s="11">
        <v>1501004</v>
      </c>
      <c r="B12" s="2" t="s">
        <v>40</v>
      </c>
      <c r="C12" s="2" t="s">
        <v>9</v>
      </c>
      <c r="D12" s="2">
        <v>94</v>
      </c>
      <c r="E12" s="1">
        <v>77.9</v>
      </c>
      <c r="F12" s="1">
        <f>AVERAGE(D12/1.2*0.6+E12*0.4)</f>
        <v>78.16000000000001</v>
      </c>
    </row>
    <row r="13" spans="1:6" ht="15" customHeight="1">
      <c r="A13" s="12"/>
      <c r="B13" s="2" t="s">
        <v>38</v>
      </c>
      <c r="C13" s="2" t="s">
        <v>161</v>
      </c>
      <c r="D13" s="2">
        <v>93.5</v>
      </c>
      <c r="E13" s="1">
        <v>77</v>
      </c>
      <c r="F13" s="1">
        <f t="shared" si="0"/>
        <v>77.55</v>
      </c>
    </row>
    <row r="14" spans="1:6" ht="15" customHeight="1">
      <c r="A14" s="13"/>
      <c r="B14" s="2" t="s">
        <v>39</v>
      </c>
      <c r="C14" s="2" t="s">
        <v>8</v>
      </c>
      <c r="D14" s="2">
        <v>95</v>
      </c>
      <c r="E14" s="1">
        <v>73.8</v>
      </c>
      <c r="F14" s="1">
        <f t="shared" si="0"/>
        <v>77.02</v>
      </c>
    </row>
    <row r="15" spans="1:6" ht="15" customHeight="1">
      <c r="A15" s="11">
        <v>1501005</v>
      </c>
      <c r="B15" s="2" t="s">
        <v>42</v>
      </c>
      <c r="C15" s="2" t="s">
        <v>11</v>
      </c>
      <c r="D15" s="2">
        <v>92.5</v>
      </c>
      <c r="E15" s="1">
        <v>79.2</v>
      </c>
      <c r="F15" s="1">
        <f>AVERAGE(D15/1.2*0.6+E15*0.4)</f>
        <v>77.93</v>
      </c>
    </row>
    <row r="16" spans="1:6" ht="15" customHeight="1">
      <c r="A16" s="12"/>
      <c r="B16" s="2" t="s">
        <v>41</v>
      </c>
      <c r="C16" s="2" t="s">
        <v>10</v>
      </c>
      <c r="D16" s="2">
        <v>93.5</v>
      </c>
      <c r="E16" s="1">
        <v>77</v>
      </c>
      <c r="F16" s="1">
        <f t="shared" si="0"/>
        <v>77.55</v>
      </c>
    </row>
    <row r="17" spans="1:6" ht="15" customHeight="1">
      <c r="A17" s="12"/>
      <c r="B17" s="2" t="s">
        <v>43</v>
      </c>
      <c r="C17" s="2" t="s">
        <v>12</v>
      </c>
      <c r="D17" s="2">
        <v>91.5</v>
      </c>
      <c r="E17" s="1">
        <v>77.1</v>
      </c>
      <c r="F17" s="1">
        <f t="shared" si="0"/>
        <v>76.59</v>
      </c>
    </row>
    <row r="18" spans="1:6" ht="15" customHeight="1">
      <c r="A18" s="13"/>
      <c r="B18" s="2" t="s">
        <v>44</v>
      </c>
      <c r="C18" s="2" t="s">
        <v>13</v>
      </c>
      <c r="D18" s="2">
        <v>91.5</v>
      </c>
      <c r="E18" s="1">
        <v>76.6</v>
      </c>
      <c r="F18" s="1">
        <f t="shared" si="0"/>
        <v>76.39</v>
      </c>
    </row>
    <row r="19" spans="1:6" ht="15" customHeight="1">
      <c r="A19" s="11">
        <v>1501006</v>
      </c>
      <c r="B19" s="2" t="s">
        <v>45</v>
      </c>
      <c r="C19" s="2" t="s">
        <v>14</v>
      </c>
      <c r="D19" s="2">
        <v>86</v>
      </c>
      <c r="E19" s="1">
        <v>77.3</v>
      </c>
      <c r="F19" s="1">
        <f t="shared" si="0"/>
        <v>73.92</v>
      </c>
    </row>
    <row r="20" spans="1:6" ht="15" customHeight="1">
      <c r="A20" s="12"/>
      <c r="B20" s="2" t="s">
        <v>47</v>
      </c>
      <c r="C20" s="2" t="s">
        <v>16</v>
      </c>
      <c r="D20" s="2">
        <v>84</v>
      </c>
      <c r="E20" s="1">
        <v>76.2</v>
      </c>
      <c r="F20" s="1">
        <f>AVERAGE(D20/1.2*0.6+E20*0.4)</f>
        <v>72.48</v>
      </c>
    </row>
    <row r="21" spans="1:6" ht="15" customHeight="1">
      <c r="A21" s="13"/>
      <c r="B21" s="2" t="s">
        <v>46</v>
      </c>
      <c r="C21" s="2" t="s">
        <v>15</v>
      </c>
      <c r="D21" s="2">
        <v>84</v>
      </c>
      <c r="E21" s="1">
        <v>74.2</v>
      </c>
      <c r="F21" s="1">
        <f t="shared" si="0"/>
        <v>71.68</v>
      </c>
    </row>
    <row r="22" spans="1:6" ht="15" customHeight="1">
      <c r="A22" s="11">
        <v>1501007</v>
      </c>
      <c r="B22" s="2" t="s">
        <v>48</v>
      </c>
      <c r="C22" s="2" t="s">
        <v>17</v>
      </c>
      <c r="D22" s="2">
        <v>89.5</v>
      </c>
      <c r="E22" s="1">
        <v>78.9</v>
      </c>
      <c r="F22" s="1">
        <f t="shared" si="0"/>
        <v>76.31</v>
      </c>
    </row>
    <row r="23" spans="1:6" ht="15" customHeight="1">
      <c r="A23" s="12"/>
      <c r="B23" s="2" t="s">
        <v>49</v>
      </c>
      <c r="C23" s="2" t="s">
        <v>19</v>
      </c>
      <c r="D23" s="2">
        <v>88</v>
      </c>
      <c r="E23" s="1">
        <v>77.7</v>
      </c>
      <c r="F23" s="1">
        <f>AVERAGE(D23/1.2*0.6+E23*0.4)</f>
        <v>75.08000000000001</v>
      </c>
    </row>
    <row r="24" spans="1:6" ht="15" customHeight="1">
      <c r="A24" s="13"/>
      <c r="B24" s="16">
        <v>15010102212</v>
      </c>
      <c r="C24" s="2" t="s">
        <v>18</v>
      </c>
      <c r="D24" s="2">
        <v>89</v>
      </c>
      <c r="E24" s="1">
        <v>76.2</v>
      </c>
      <c r="F24" s="1">
        <f t="shared" si="0"/>
        <v>74.98</v>
      </c>
    </row>
    <row r="25" spans="1:6" ht="15" customHeight="1">
      <c r="A25" s="11">
        <v>1501008</v>
      </c>
      <c r="B25" s="2" t="s">
        <v>50</v>
      </c>
      <c r="C25" s="2" t="s">
        <v>20</v>
      </c>
      <c r="D25" s="2">
        <v>94</v>
      </c>
      <c r="E25" s="1">
        <v>79</v>
      </c>
      <c r="F25" s="1">
        <f t="shared" si="0"/>
        <v>78.60000000000001</v>
      </c>
    </row>
    <row r="26" spans="1:6" ht="15" customHeight="1">
      <c r="A26" s="12"/>
      <c r="B26" s="2" t="s">
        <v>52</v>
      </c>
      <c r="C26" s="2" t="s">
        <v>21</v>
      </c>
      <c r="D26" s="2">
        <v>86.5</v>
      </c>
      <c r="E26" s="1">
        <v>72.6</v>
      </c>
      <c r="F26" s="1">
        <f>AVERAGE(D26/1.2*0.6+E26*0.4)</f>
        <v>72.29</v>
      </c>
    </row>
    <row r="27" spans="1:6" ht="15" customHeight="1">
      <c r="A27" s="13"/>
      <c r="B27" s="2" t="s">
        <v>51</v>
      </c>
      <c r="C27" s="2" t="s">
        <v>162</v>
      </c>
      <c r="D27" s="2">
        <v>80</v>
      </c>
      <c r="E27" s="1">
        <v>80.5</v>
      </c>
      <c r="F27" s="1">
        <f t="shared" si="0"/>
        <v>72.2</v>
      </c>
    </row>
    <row r="28" spans="1:6" ht="15" customHeight="1">
      <c r="A28" s="11">
        <v>1502001</v>
      </c>
      <c r="B28" s="2" t="s">
        <v>53</v>
      </c>
      <c r="C28" s="2" t="s">
        <v>22</v>
      </c>
      <c r="D28" s="2">
        <v>94.5</v>
      </c>
      <c r="E28" s="1">
        <v>80.2</v>
      </c>
      <c r="F28" s="1">
        <f t="shared" si="0"/>
        <v>79.33000000000001</v>
      </c>
    </row>
    <row r="29" spans="1:6" ht="15" customHeight="1">
      <c r="A29" s="14"/>
      <c r="B29" s="2" t="s">
        <v>54</v>
      </c>
      <c r="C29" s="2" t="s">
        <v>23</v>
      </c>
      <c r="D29" s="2">
        <v>93</v>
      </c>
      <c r="E29" s="1">
        <v>80.4</v>
      </c>
      <c r="F29" s="1">
        <f t="shared" si="0"/>
        <v>78.66</v>
      </c>
    </row>
    <row r="30" spans="1:6" ht="15" customHeight="1">
      <c r="A30" s="15"/>
      <c r="B30" s="2" t="s">
        <v>55</v>
      </c>
      <c r="C30" s="2" t="s">
        <v>24</v>
      </c>
      <c r="D30" s="2">
        <v>93</v>
      </c>
      <c r="E30" s="1">
        <v>78.8</v>
      </c>
      <c r="F30" s="1">
        <f t="shared" si="0"/>
        <v>78.02</v>
      </c>
    </row>
    <row r="31" spans="1:6" ht="15" customHeight="1">
      <c r="A31" s="11">
        <v>1502002</v>
      </c>
      <c r="B31" s="2" t="s">
        <v>57</v>
      </c>
      <c r="C31" s="2" t="s">
        <v>163</v>
      </c>
      <c r="D31" s="2">
        <v>88.5</v>
      </c>
      <c r="E31" s="1">
        <v>79.5</v>
      </c>
      <c r="F31" s="1">
        <f>AVERAGE(D31/1.2*0.6+E31*0.4)</f>
        <v>76.05</v>
      </c>
    </row>
    <row r="32" spans="1:6" ht="15" customHeight="1">
      <c r="A32" s="12"/>
      <c r="B32" s="2" t="s">
        <v>58</v>
      </c>
      <c r="C32" s="2" t="s">
        <v>164</v>
      </c>
      <c r="D32" s="2">
        <v>88.5</v>
      </c>
      <c r="E32" s="1">
        <v>78</v>
      </c>
      <c r="F32" s="1">
        <f>AVERAGE(D32/1.2*0.6+E32*0.4)</f>
        <v>75.45</v>
      </c>
    </row>
    <row r="33" spans="1:6" ht="15" customHeight="1">
      <c r="A33" s="12"/>
      <c r="B33" s="2" t="s">
        <v>56</v>
      </c>
      <c r="C33" s="2" t="s">
        <v>165</v>
      </c>
      <c r="D33" s="2">
        <v>89</v>
      </c>
      <c r="E33" s="1">
        <v>75.5</v>
      </c>
      <c r="F33" s="1">
        <f t="shared" si="0"/>
        <v>74.7</v>
      </c>
    </row>
    <row r="34" spans="1:6" ht="15" customHeight="1">
      <c r="A34" s="13"/>
      <c r="B34" s="2" t="s">
        <v>59</v>
      </c>
      <c r="C34" s="2" t="s">
        <v>166</v>
      </c>
      <c r="D34" s="2">
        <v>88.5</v>
      </c>
      <c r="E34" s="1">
        <v>75.9</v>
      </c>
      <c r="F34" s="1">
        <f t="shared" si="0"/>
        <v>74.61</v>
      </c>
    </row>
    <row r="35" spans="1:6" ht="15" customHeight="1">
      <c r="A35" s="17">
        <v>1502003</v>
      </c>
      <c r="B35" s="2" t="s">
        <v>60</v>
      </c>
      <c r="C35" s="2" t="s">
        <v>167</v>
      </c>
      <c r="D35" s="2">
        <v>88</v>
      </c>
      <c r="E35" s="1">
        <v>77.6</v>
      </c>
      <c r="F35" s="1">
        <f t="shared" si="0"/>
        <v>75.04</v>
      </c>
    </row>
    <row r="36" spans="1:6" ht="15" customHeight="1">
      <c r="A36" s="18"/>
      <c r="B36" s="2" t="s">
        <v>61</v>
      </c>
      <c r="C36" s="2" t="s">
        <v>168</v>
      </c>
      <c r="D36" s="2">
        <v>87.5</v>
      </c>
      <c r="E36" s="1">
        <v>76.1</v>
      </c>
      <c r="F36" s="1">
        <f t="shared" si="0"/>
        <v>74.19</v>
      </c>
    </row>
    <row r="37" spans="1:6" ht="15" customHeight="1">
      <c r="A37" s="18"/>
      <c r="B37" s="2" t="s">
        <v>62</v>
      </c>
      <c r="C37" s="2" t="s">
        <v>169</v>
      </c>
      <c r="D37" s="2">
        <v>85.5</v>
      </c>
      <c r="E37" s="1">
        <v>78.22</v>
      </c>
      <c r="F37" s="1">
        <f t="shared" si="0"/>
        <v>74.038</v>
      </c>
    </row>
    <row r="38" spans="1:6" ht="15" customHeight="1">
      <c r="A38" s="17">
        <v>1502004</v>
      </c>
      <c r="B38" s="2" t="s">
        <v>63</v>
      </c>
      <c r="C38" s="2" t="s">
        <v>170</v>
      </c>
      <c r="D38" s="2">
        <v>87</v>
      </c>
      <c r="E38" s="1">
        <v>78.08</v>
      </c>
      <c r="F38" s="1">
        <f t="shared" si="0"/>
        <v>74.732</v>
      </c>
    </row>
    <row r="39" spans="1:6" ht="15" customHeight="1">
      <c r="A39" s="18"/>
      <c r="B39" s="2" t="s">
        <v>64</v>
      </c>
      <c r="C39" s="2" t="s">
        <v>171</v>
      </c>
      <c r="D39" s="2">
        <v>86</v>
      </c>
      <c r="E39" s="1">
        <v>77.92</v>
      </c>
      <c r="F39" s="1">
        <f t="shared" si="0"/>
        <v>74.168</v>
      </c>
    </row>
    <row r="40" spans="1:6" ht="15" customHeight="1">
      <c r="A40" s="18"/>
      <c r="B40" s="2" t="s">
        <v>65</v>
      </c>
      <c r="C40" s="2" t="s">
        <v>172</v>
      </c>
      <c r="D40" s="2">
        <v>84.5</v>
      </c>
      <c r="E40" s="1">
        <v>77.9</v>
      </c>
      <c r="F40" s="1">
        <f t="shared" si="0"/>
        <v>73.41</v>
      </c>
    </row>
    <row r="41" spans="1:6" ht="15" customHeight="1">
      <c r="A41" s="17">
        <v>1502005</v>
      </c>
      <c r="B41" s="2" t="s">
        <v>66</v>
      </c>
      <c r="C41" s="2" t="s">
        <v>173</v>
      </c>
      <c r="D41" s="2">
        <v>91.5</v>
      </c>
      <c r="E41" s="1">
        <v>76.6</v>
      </c>
      <c r="F41" s="1">
        <f t="shared" si="0"/>
        <v>76.39</v>
      </c>
    </row>
    <row r="42" spans="1:6" ht="15" customHeight="1">
      <c r="A42" s="18"/>
      <c r="B42" s="2" t="s">
        <v>67</v>
      </c>
      <c r="C42" s="2" t="s">
        <v>174</v>
      </c>
      <c r="D42" s="2">
        <v>90.5</v>
      </c>
      <c r="E42" s="1">
        <v>77.1</v>
      </c>
      <c r="F42" s="1">
        <f t="shared" si="0"/>
        <v>76.09</v>
      </c>
    </row>
    <row r="43" spans="1:6" ht="15" customHeight="1">
      <c r="A43" s="18"/>
      <c r="B43" s="2" t="s">
        <v>68</v>
      </c>
      <c r="C43" s="2" t="s">
        <v>175</v>
      </c>
      <c r="D43" s="2">
        <v>89</v>
      </c>
      <c r="E43" s="1">
        <v>78.3</v>
      </c>
      <c r="F43" s="1">
        <f t="shared" si="0"/>
        <v>75.82</v>
      </c>
    </row>
    <row r="44" spans="1:6" ht="15" customHeight="1">
      <c r="A44" s="11">
        <v>1502006</v>
      </c>
      <c r="B44" s="2" t="s">
        <v>69</v>
      </c>
      <c r="C44" s="2" t="s">
        <v>176</v>
      </c>
      <c r="D44" s="2">
        <v>95</v>
      </c>
      <c r="E44" s="1">
        <v>78</v>
      </c>
      <c r="F44" s="1">
        <f t="shared" si="0"/>
        <v>78.7</v>
      </c>
    </row>
    <row r="45" spans="1:6" ht="15" customHeight="1">
      <c r="A45" s="12"/>
      <c r="B45" s="2" t="s">
        <v>72</v>
      </c>
      <c r="C45" s="2" t="s">
        <v>177</v>
      </c>
      <c r="D45" s="2">
        <v>93</v>
      </c>
      <c r="E45" s="1">
        <v>77.3</v>
      </c>
      <c r="F45" s="1">
        <f>AVERAGE(D45/1.2*0.6+E45*0.4)</f>
        <v>77.42</v>
      </c>
    </row>
    <row r="46" spans="1:6" ht="15" customHeight="1">
      <c r="A46" s="12"/>
      <c r="B46" s="2" t="s">
        <v>70</v>
      </c>
      <c r="C46" s="2" t="s">
        <v>178</v>
      </c>
      <c r="D46" s="2">
        <v>94.5</v>
      </c>
      <c r="E46" s="1">
        <v>74.8</v>
      </c>
      <c r="F46" s="1">
        <f t="shared" si="0"/>
        <v>77.17</v>
      </c>
    </row>
    <row r="47" spans="1:6" ht="15" customHeight="1">
      <c r="A47" s="12"/>
      <c r="B47" s="2" t="s">
        <v>71</v>
      </c>
      <c r="C47" s="2" t="s">
        <v>179</v>
      </c>
      <c r="D47" s="2">
        <v>93</v>
      </c>
      <c r="E47" s="1">
        <v>76.2</v>
      </c>
      <c r="F47" s="1">
        <f t="shared" si="0"/>
        <v>76.98</v>
      </c>
    </row>
    <row r="48" spans="1:6" ht="15" customHeight="1">
      <c r="A48" s="13"/>
      <c r="B48" s="2" t="s">
        <v>73</v>
      </c>
      <c r="C48" s="2" t="s">
        <v>180</v>
      </c>
      <c r="D48" s="2">
        <v>93</v>
      </c>
      <c r="E48" s="1">
        <v>75.8</v>
      </c>
      <c r="F48" s="1">
        <f t="shared" si="0"/>
        <v>76.82</v>
      </c>
    </row>
    <row r="49" spans="1:6" ht="15.75" customHeight="1">
      <c r="A49" s="11">
        <v>1503001</v>
      </c>
      <c r="B49" s="2" t="s">
        <v>74</v>
      </c>
      <c r="C49" s="2" t="s">
        <v>181</v>
      </c>
      <c r="D49" s="2">
        <v>94</v>
      </c>
      <c r="E49" s="1">
        <v>78.7</v>
      </c>
      <c r="F49" s="1">
        <f t="shared" si="0"/>
        <v>78.48000000000002</v>
      </c>
    </row>
    <row r="50" spans="1:6" ht="15.75" customHeight="1">
      <c r="A50" s="12"/>
      <c r="B50" s="2" t="s">
        <v>76</v>
      </c>
      <c r="C50" s="2" t="s">
        <v>182</v>
      </c>
      <c r="D50" s="2">
        <v>91.5</v>
      </c>
      <c r="E50" s="1">
        <v>78.66</v>
      </c>
      <c r="F50" s="1">
        <f>AVERAGE(D50/1.2*0.6+E50*0.4)</f>
        <v>77.214</v>
      </c>
    </row>
    <row r="51" spans="1:6" ht="15.75" customHeight="1">
      <c r="A51" s="13"/>
      <c r="B51" s="2" t="s">
        <v>75</v>
      </c>
      <c r="C51" s="2" t="s">
        <v>183</v>
      </c>
      <c r="D51" s="2">
        <v>92</v>
      </c>
      <c r="E51" s="1">
        <v>77.5</v>
      </c>
      <c r="F51" s="1">
        <f t="shared" si="0"/>
        <v>77</v>
      </c>
    </row>
    <row r="52" spans="1:6" ht="15.75" customHeight="1">
      <c r="A52" s="11">
        <v>1503002</v>
      </c>
      <c r="B52" s="2" t="s">
        <v>78</v>
      </c>
      <c r="C52" s="2" t="s">
        <v>184</v>
      </c>
      <c r="D52" s="2">
        <v>88</v>
      </c>
      <c r="E52" s="1">
        <v>77.68</v>
      </c>
      <c r="F52" s="1">
        <f>AVERAGE(D52/1.2*0.6+E52*0.4)</f>
        <v>75.072</v>
      </c>
    </row>
    <row r="53" spans="1:6" ht="15.75" customHeight="1">
      <c r="A53" s="12"/>
      <c r="B53" s="2" t="s">
        <v>77</v>
      </c>
      <c r="C53" s="2" t="s">
        <v>185</v>
      </c>
      <c r="D53" s="2">
        <v>88</v>
      </c>
      <c r="E53" s="1">
        <v>77.56</v>
      </c>
      <c r="F53" s="1">
        <f t="shared" si="0"/>
        <v>75.024</v>
      </c>
    </row>
    <row r="54" spans="1:6" ht="15.75" customHeight="1">
      <c r="A54" s="13"/>
      <c r="B54" s="2" t="s">
        <v>79</v>
      </c>
      <c r="C54" s="2" t="s">
        <v>186</v>
      </c>
      <c r="D54" s="2">
        <v>86</v>
      </c>
      <c r="E54" s="1">
        <v>77.02</v>
      </c>
      <c r="F54" s="1">
        <f t="shared" si="0"/>
        <v>73.80799999999999</v>
      </c>
    </row>
    <row r="55" spans="1:6" ht="15.75" customHeight="1">
      <c r="A55" s="11">
        <v>1503003</v>
      </c>
      <c r="B55" s="2" t="s">
        <v>80</v>
      </c>
      <c r="C55" s="2" t="s">
        <v>187</v>
      </c>
      <c r="D55" s="2">
        <v>92.5</v>
      </c>
      <c r="E55" s="1">
        <v>75.4</v>
      </c>
      <c r="F55" s="1">
        <f t="shared" si="0"/>
        <v>76.41000000000001</v>
      </c>
    </row>
    <row r="56" spans="1:6" ht="15.75" customHeight="1">
      <c r="A56" s="12"/>
      <c r="B56" s="2" t="s">
        <v>82</v>
      </c>
      <c r="C56" s="2" t="s">
        <v>188</v>
      </c>
      <c r="D56" s="2">
        <v>90.5</v>
      </c>
      <c r="E56" s="1">
        <v>75.5</v>
      </c>
      <c r="F56" s="1">
        <f>AVERAGE(D56/1.2*0.6+E56*0.4)</f>
        <v>75.45</v>
      </c>
    </row>
    <row r="57" spans="1:6" ht="15.75" customHeight="1">
      <c r="A57" s="13"/>
      <c r="B57" s="2" t="s">
        <v>81</v>
      </c>
      <c r="C57" s="2" t="s">
        <v>189</v>
      </c>
      <c r="D57" s="2">
        <v>90.5</v>
      </c>
      <c r="E57" s="1">
        <v>75.4</v>
      </c>
      <c r="F57" s="1">
        <f t="shared" si="0"/>
        <v>75.41</v>
      </c>
    </row>
    <row r="58" spans="1:6" ht="15.75" customHeight="1">
      <c r="A58" s="11">
        <v>1503004</v>
      </c>
      <c r="B58" s="2" t="s">
        <v>83</v>
      </c>
      <c r="C58" s="2" t="s">
        <v>190</v>
      </c>
      <c r="D58" s="2">
        <v>94.5</v>
      </c>
      <c r="E58" s="1">
        <v>78.4</v>
      </c>
      <c r="F58" s="1">
        <f t="shared" si="0"/>
        <v>78.61</v>
      </c>
    </row>
    <row r="59" spans="1:6" ht="15.75" customHeight="1">
      <c r="A59" s="12"/>
      <c r="B59" s="2" t="s">
        <v>85</v>
      </c>
      <c r="C59" s="2" t="s">
        <v>191</v>
      </c>
      <c r="D59" s="2">
        <v>90</v>
      </c>
      <c r="E59" s="1">
        <v>77.6</v>
      </c>
      <c r="F59" s="1">
        <f>AVERAGE(D59/1.2*0.6+E59*0.4)</f>
        <v>76.03999999999999</v>
      </c>
    </row>
    <row r="60" spans="1:6" ht="15.75" customHeight="1">
      <c r="A60" s="13"/>
      <c r="B60" s="2" t="s">
        <v>84</v>
      </c>
      <c r="C60" s="2" t="s">
        <v>192</v>
      </c>
      <c r="D60" s="2">
        <v>90.5</v>
      </c>
      <c r="E60" s="1">
        <v>71.6</v>
      </c>
      <c r="F60" s="1">
        <f t="shared" si="0"/>
        <v>73.89</v>
      </c>
    </row>
    <row r="61" spans="1:6" ht="15.75" customHeight="1">
      <c r="A61" s="11">
        <v>1503005</v>
      </c>
      <c r="B61" s="2" t="s">
        <v>86</v>
      </c>
      <c r="C61" s="2" t="s">
        <v>193</v>
      </c>
      <c r="D61" s="2">
        <v>94.5</v>
      </c>
      <c r="E61" s="1">
        <v>77.6</v>
      </c>
      <c r="F61" s="1">
        <f t="shared" si="0"/>
        <v>78.28999999999999</v>
      </c>
    </row>
    <row r="62" spans="1:6" ht="15.75" customHeight="1">
      <c r="A62" s="12"/>
      <c r="B62" s="2" t="s">
        <v>87</v>
      </c>
      <c r="C62" s="2" t="s">
        <v>194</v>
      </c>
      <c r="D62" s="2">
        <v>93.5</v>
      </c>
      <c r="E62" s="1">
        <v>78.2</v>
      </c>
      <c r="F62" s="1">
        <f t="shared" si="0"/>
        <v>78.03</v>
      </c>
    </row>
    <row r="63" spans="1:6" ht="15.75" customHeight="1">
      <c r="A63" s="12"/>
      <c r="B63" s="2" t="s">
        <v>89</v>
      </c>
      <c r="C63" s="2" t="s">
        <v>195</v>
      </c>
      <c r="D63" s="2">
        <v>91</v>
      </c>
      <c r="E63" s="1">
        <v>76.8</v>
      </c>
      <c r="F63" s="1">
        <f>AVERAGE(D63/1.2*0.6+E63*0.4)</f>
        <v>76.22</v>
      </c>
    </row>
    <row r="64" spans="1:6" ht="15.75" customHeight="1">
      <c r="A64" s="12"/>
      <c r="B64" s="2" t="s">
        <v>88</v>
      </c>
      <c r="C64" s="2" t="s">
        <v>196</v>
      </c>
      <c r="D64" s="2">
        <v>92</v>
      </c>
      <c r="E64" s="1">
        <v>75.4</v>
      </c>
      <c r="F64" s="1">
        <f t="shared" si="0"/>
        <v>76.16</v>
      </c>
    </row>
    <row r="65" spans="1:6" ht="15.75" customHeight="1">
      <c r="A65" s="12"/>
      <c r="B65" s="2" t="s">
        <v>90</v>
      </c>
      <c r="C65" s="2" t="s">
        <v>197</v>
      </c>
      <c r="D65" s="2">
        <v>90.5</v>
      </c>
      <c r="E65" s="1">
        <v>76.2</v>
      </c>
      <c r="F65" s="1">
        <f t="shared" si="0"/>
        <v>75.73</v>
      </c>
    </row>
    <row r="66" spans="1:6" ht="15.75" customHeight="1">
      <c r="A66" s="12"/>
      <c r="B66" s="2" t="s">
        <v>92</v>
      </c>
      <c r="C66" s="2" t="s">
        <v>198</v>
      </c>
      <c r="D66" s="2">
        <v>89</v>
      </c>
      <c r="E66" s="1">
        <v>75.8</v>
      </c>
      <c r="F66" s="1">
        <f>AVERAGE(D66/1.2*0.6+E66*0.4)</f>
        <v>74.82</v>
      </c>
    </row>
    <row r="67" spans="1:6" ht="15.75" customHeight="1">
      <c r="A67" s="13"/>
      <c r="B67" s="2" t="s">
        <v>91</v>
      </c>
      <c r="C67" s="2" t="s">
        <v>199</v>
      </c>
      <c r="D67" s="2">
        <v>89</v>
      </c>
      <c r="E67" s="1">
        <v>74.4</v>
      </c>
      <c r="F67" s="1">
        <f aca="true" t="shared" si="1" ref="F67:F124">AVERAGE(D67/1.2*0.6+E67*0.4)</f>
        <v>74.26</v>
      </c>
    </row>
    <row r="68" spans="1:6" ht="15.75" customHeight="1">
      <c r="A68" s="17">
        <v>1503006</v>
      </c>
      <c r="B68" s="2" t="s">
        <v>93</v>
      </c>
      <c r="C68" s="2" t="s">
        <v>200</v>
      </c>
      <c r="D68" s="2">
        <v>93</v>
      </c>
      <c r="E68" s="1">
        <v>75</v>
      </c>
      <c r="F68" s="1">
        <f t="shared" si="1"/>
        <v>76.5</v>
      </c>
    </row>
    <row r="69" spans="1:6" ht="15.75" customHeight="1">
      <c r="A69" s="17"/>
      <c r="B69" s="2" t="s">
        <v>94</v>
      </c>
      <c r="C69" s="2" t="s">
        <v>201</v>
      </c>
      <c r="D69" s="2">
        <v>90</v>
      </c>
      <c r="E69" s="1">
        <v>76.2</v>
      </c>
      <c r="F69" s="1">
        <f t="shared" si="1"/>
        <v>75.48</v>
      </c>
    </row>
    <row r="70" spans="1:6" ht="15.75" customHeight="1">
      <c r="A70" s="17"/>
      <c r="B70" s="2" t="s">
        <v>95</v>
      </c>
      <c r="C70" s="2" t="s">
        <v>202</v>
      </c>
      <c r="D70" s="2">
        <v>89.5</v>
      </c>
      <c r="E70" s="1">
        <v>73.8</v>
      </c>
      <c r="F70" s="1">
        <f t="shared" si="1"/>
        <v>74.27000000000001</v>
      </c>
    </row>
    <row r="71" spans="1:6" ht="15.75" customHeight="1">
      <c r="A71" s="11">
        <v>1504001</v>
      </c>
      <c r="B71" s="2" t="s">
        <v>97</v>
      </c>
      <c r="C71" s="2" t="s">
        <v>203</v>
      </c>
      <c r="D71" s="2">
        <v>93</v>
      </c>
      <c r="E71" s="1">
        <v>79</v>
      </c>
      <c r="F71" s="1">
        <f>AVERAGE(D71/1.2*0.6+E71*0.4)</f>
        <v>78.1</v>
      </c>
    </row>
    <row r="72" spans="1:6" ht="15.75" customHeight="1">
      <c r="A72" s="12"/>
      <c r="B72" s="2" t="s">
        <v>96</v>
      </c>
      <c r="C72" s="2" t="s">
        <v>204</v>
      </c>
      <c r="D72" s="2">
        <v>94.5</v>
      </c>
      <c r="E72" s="1">
        <v>76.4</v>
      </c>
      <c r="F72" s="1">
        <f t="shared" si="1"/>
        <v>77.81</v>
      </c>
    </row>
    <row r="73" spans="1:6" ht="15.75" customHeight="1">
      <c r="A73" s="13"/>
      <c r="B73" s="2" t="s">
        <v>98</v>
      </c>
      <c r="C73" s="2" t="s">
        <v>155</v>
      </c>
      <c r="D73" s="2">
        <v>90</v>
      </c>
      <c r="E73" s="3" t="s">
        <v>152</v>
      </c>
      <c r="F73" s="1">
        <v>45</v>
      </c>
    </row>
    <row r="74" spans="1:6" ht="15.75" customHeight="1">
      <c r="A74" s="17">
        <v>1504002</v>
      </c>
      <c r="B74" s="2" t="s">
        <v>99</v>
      </c>
      <c r="C74" s="2" t="s">
        <v>205</v>
      </c>
      <c r="D74" s="2">
        <v>93.5</v>
      </c>
      <c r="E74" s="1">
        <v>79.8</v>
      </c>
      <c r="F74" s="1">
        <f t="shared" si="1"/>
        <v>78.67</v>
      </c>
    </row>
    <row r="75" spans="1:6" ht="15.75" customHeight="1">
      <c r="A75" s="17"/>
      <c r="B75" s="2" t="s">
        <v>100</v>
      </c>
      <c r="C75" s="2" t="s">
        <v>206</v>
      </c>
      <c r="D75" s="2">
        <v>91.5</v>
      </c>
      <c r="E75" s="1">
        <v>77.6</v>
      </c>
      <c r="F75" s="1">
        <f t="shared" si="1"/>
        <v>76.78999999999999</v>
      </c>
    </row>
    <row r="76" spans="1:6" ht="15.75" customHeight="1">
      <c r="A76" s="17"/>
      <c r="B76" s="2" t="s">
        <v>101</v>
      </c>
      <c r="C76" s="2" t="s">
        <v>207</v>
      </c>
      <c r="D76" s="2">
        <v>91</v>
      </c>
      <c r="E76" s="1">
        <v>72.6</v>
      </c>
      <c r="F76" s="1">
        <f t="shared" si="1"/>
        <v>74.54</v>
      </c>
    </row>
    <row r="77" spans="1:6" ht="15.75" customHeight="1">
      <c r="A77" s="17">
        <v>1504003</v>
      </c>
      <c r="B77" s="2" t="s">
        <v>102</v>
      </c>
      <c r="C77" s="2" t="s">
        <v>208</v>
      </c>
      <c r="D77" s="2">
        <v>85</v>
      </c>
      <c r="E77" s="1">
        <v>72.8</v>
      </c>
      <c r="F77" s="1">
        <f t="shared" si="1"/>
        <v>71.62</v>
      </c>
    </row>
    <row r="78" spans="1:6" ht="15.75" customHeight="1">
      <c r="A78" s="18"/>
      <c r="B78" s="2" t="s">
        <v>103</v>
      </c>
      <c r="C78" s="2" t="s">
        <v>209</v>
      </c>
      <c r="D78" s="2">
        <v>78.5</v>
      </c>
      <c r="E78" s="1">
        <v>76.4</v>
      </c>
      <c r="F78" s="1">
        <f t="shared" si="1"/>
        <v>69.81</v>
      </c>
    </row>
    <row r="79" spans="1:6" ht="15.75" customHeight="1">
      <c r="A79" s="18"/>
      <c r="B79" s="2" t="s">
        <v>104</v>
      </c>
      <c r="C79" s="2" t="s">
        <v>210</v>
      </c>
      <c r="D79" s="2">
        <v>76.5</v>
      </c>
      <c r="E79" s="1">
        <v>76.4</v>
      </c>
      <c r="F79" s="1">
        <f t="shared" si="1"/>
        <v>68.81</v>
      </c>
    </row>
    <row r="80" spans="1:6" ht="15.75" customHeight="1">
      <c r="A80" s="17">
        <v>1504004</v>
      </c>
      <c r="B80" s="2" t="s">
        <v>105</v>
      </c>
      <c r="C80" s="2" t="s">
        <v>211</v>
      </c>
      <c r="D80" s="2">
        <v>85.5</v>
      </c>
      <c r="E80" s="1">
        <v>77.2</v>
      </c>
      <c r="F80" s="1">
        <f t="shared" si="1"/>
        <v>73.63</v>
      </c>
    </row>
    <row r="81" spans="1:6" ht="15.75" customHeight="1">
      <c r="A81" s="17"/>
      <c r="B81" s="2" t="s">
        <v>106</v>
      </c>
      <c r="C81" s="2" t="s">
        <v>212</v>
      </c>
      <c r="D81" s="2">
        <v>84</v>
      </c>
      <c r="E81" s="1">
        <v>78.2</v>
      </c>
      <c r="F81" s="1">
        <f t="shared" si="1"/>
        <v>73.28</v>
      </c>
    </row>
    <row r="82" spans="1:6" ht="15.75" customHeight="1">
      <c r="A82" s="17"/>
      <c r="B82" s="2" t="s">
        <v>107</v>
      </c>
      <c r="C82" s="2" t="s">
        <v>213</v>
      </c>
      <c r="D82" s="2">
        <v>82.5</v>
      </c>
      <c r="E82" s="1">
        <v>76</v>
      </c>
      <c r="F82" s="1">
        <f t="shared" si="1"/>
        <v>71.65</v>
      </c>
    </row>
    <row r="83" spans="1:6" ht="15.75" customHeight="1">
      <c r="A83" s="11">
        <v>1504005</v>
      </c>
      <c r="B83" s="2" t="s">
        <v>108</v>
      </c>
      <c r="C83" s="2" t="s">
        <v>25</v>
      </c>
      <c r="D83" s="2">
        <v>83</v>
      </c>
      <c r="E83" s="1">
        <v>77.3</v>
      </c>
      <c r="F83" s="1">
        <f aca="true" t="shared" si="2" ref="F83:F90">AVERAGE(D83/1.2*0.6+E83*0.4)</f>
        <v>72.42</v>
      </c>
    </row>
    <row r="84" spans="1:6" ht="15.75" customHeight="1">
      <c r="A84" s="15"/>
      <c r="B84" s="2" t="s">
        <v>109</v>
      </c>
      <c r="C84" s="2" t="s">
        <v>26</v>
      </c>
      <c r="D84" s="2">
        <v>70</v>
      </c>
      <c r="E84" s="1">
        <v>74.2</v>
      </c>
      <c r="F84" s="1">
        <f t="shared" si="2"/>
        <v>64.68</v>
      </c>
    </row>
    <row r="85" spans="1:6" ht="15.75" customHeight="1">
      <c r="A85" s="11">
        <v>1504006</v>
      </c>
      <c r="B85" s="2" t="s">
        <v>111</v>
      </c>
      <c r="C85" s="2" t="s">
        <v>214</v>
      </c>
      <c r="D85" s="2">
        <v>92.5</v>
      </c>
      <c r="E85" s="1">
        <v>80.2</v>
      </c>
      <c r="F85" s="1">
        <f t="shared" si="2"/>
        <v>78.33000000000001</v>
      </c>
    </row>
    <row r="86" spans="1:6" ht="15.75" customHeight="1">
      <c r="A86" s="12"/>
      <c r="B86" s="2" t="s">
        <v>112</v>
      </c>
      <c r="C86" s="2" t="s">
        <v>215</v>
      </c>
      <c r="D86" s="2">
        <v>91.5</v>
      </c>
      <c r="E86" s="1">
        <v>77.2</v>
      </c>
      <c r="F86" s="1">
        <f t="shared" si="2"/>
        <v>76.63</v>
      </c>
    </row>
    <row r="87" spans="1:6" ht="15.75" customHeight="1">
      <c r="A87" s="12"/>
      <c r="B87" s="2" t="s">
        <v>116</v>
      </c>
      <c r="C87" s="2" t="s">
        <v>216</v>
      </c>
      <c r="D87" s="2">
        <v>87</v>
      </c>
      <c r="E87" s="1">
        <v>81.6</v>
      </c>
      <c r="F87" s="1">
        <f t="shared" si="2"/>
        <v>76.14</v>
      </c>
    </row>
    <row r="88" spans="1:6" ht="15.75" customHeight="1">
      <c r="A88" s="12"/>
      <c r="B88" s="2" t="s">
        <v>114</v>
      </c>
      <c r="C88" s="2" t="s">
        <v>217</v>
      </c>
      <c r="D88" s="2">
        <v>88.5</v>
      </c>
      <c r="E88" s="1">
        <v>77.6</v>
      </c>
      <c r="F88" s="1">
        <f t="shared" si="2"/>
        <v>75.28999999999999</v>
      </c>
    </row>
    <row r="89" spans="1:6" ht="15.75" customHeight="1">
      <c r="A89" s="12"/>
      <c r="B89" s="2" t="s">
        <v>115</v>
      </c>
      <c r="C89" s="2" t="s">
        <v>218</v>
      </c>
      <c r="D89" s="2">
        <v>87.5</v>
      </c>
      <c r="E89" s="1">
        <v>78.3</v>
      </c>
      <c r="F89" s="1">
        <f t="shared" si="2"/>
        <v>75.07</v>
      </c>
    </row>
    <row r="90" spans="1:6" ht="15.75" customHeight="1">
      <c r="A90" s="12"/>
      <c r="B90" s="2" t="s">
        <v>117</v>
      </c>
      <c r="C90" s="2" t="s">
        <v>219</v>
      </c>
      <c r="D90" s="19">
        <v>86.5</v>
      </c>
      <c r="E90" s="1">
        <v>76.2</v>
      </c>
      <c r="F90" s="1">
        <f t="shared" si="2"/>
        <v>73.73000000000002</v>
      </c>
    </row>
    <row r="91" spans="1:6" ht="15.75" customHeight="1">
      <c r="A91" s="12"/>
      <c r="B91" s="2" t="s">
        <v>110</v>
      </c>
      <c r="C91" s="2" t="s">
        <v>220</v>
      </c>
      <c r="D91" s="19">
        <v>86.5</v>
      </c>
      <c r="E91" s="1">
        <v>75.8</v>
      </c>
      <c r="F91" s="1">
        <f t="shared" si="1"/>
        <v>73.57000000000001</v>
      </c>
    </row>
    <row r="92" spans="1:6" ht="15.75" customHeight="1">
      <c r="A92" s="13"/>
      <c r="B92" s="2" t="s">
        <v>113</v>
      </c>
      <c r="C92" s="2" t="s">
        <v>221</v>
      </c>
      <c r="D92" s="2">
        <v>86.5</v>
      </c>
      <c r="E92" s="1">
        <v>74.6</v>
      </c>
      <c r="F92" s="1">
        <f t="shared" si="1"/>
        <v>73.09</v>
      </c>
    </row>
    <row r="93" spans="1:6" ht="15.75" customHeight="1">
      <c r="A93" s="17">
        <v>1505001</v>
      </c>
      <c r="B93" s="2" t="s">
        <v>118</v>
      </c>
      <c r="C93" s="2" t="s">
        <v>222</v>
      </c>
      <c r="D93" s="2">
        <v>92</v>
      </c>
      <c r="E93" s="1">
        <v>75.3</v>
      </c>
      <c r="F93" s="1">
        <f t="shared" si="1"/>
        <v>76.12</v>
      </c>
    </row>
    <row r="94" spans="1:6" ht="15.75" customHeight="1">
      <c r="A94" s="17"/>
      <c r="B94" s="2" t="s">
        <v>119</v>
      </c>
      <c r="C94" s="2" t="s">
        <v>223</v>
      </c>
      <c r="D94" s="2">
        <v>82</v>
      </c>
      <c r="E94" s="1">
        <v>75</v>
      </c>
      <c r="F94" s="1">
        <f t="shared" si="1"/>
        <v>71</v>
      </c>
    </row>
    <row r="95" spans="1:6" ht="15.75" customHeight="1">
      <c r="A95" s="17"/>
      <c r="B95" s="2" t="s">
        <v>120</v>
      </c>
      <c r="C95" s="2" t="s">
        <v>224</v>
      </c>
      <c r="D95" s="2">
        <v>70.5</v>
      </c>
      <c r="E95" s="1">
        <v>69.6</v>
      </c>
      <c r="F95" s="1">
        <f t="shared" si="1"/>
        <v>63.09</v>
      </c>
    </row>
    <row r="96" spans="1:6" ht="15" customHeight="1">
      <c r="A96" s="11">
        <v>1505002</v>
      </c>
      <c r="B96" s="2" t="s">
        <v>121</v>
      </c>
      <c r="C96" s="2" t="s">
        <v>225</v>
      </c>
      <c r="D96" s="2">
        <v>99</v>
      </c>
      <c r="E96" s="1">
        <v>77.8</v>
      </c>
      <c r="F96" s="1">
        <f t="shared" si="1"/>
        <v>80.62</v>
      </c>
    </row>
    <row r="97" spans="1:6" ht="15" customHeight="1">
      <c r="A97" s="12"/>
      <c r="B97" s="2" t="s">
        <v>122</v>
      </c>
      <c r="C97" s="2" t="s">
        <v>226</v>
      </c>
      <c r="D97" s="2">
        <v>96.5</v>
      </c>
      <c r="E97" s="1">
        <v>76.6</v>
      </c>
      <c r="F97" s="1">
        <f t="shared" si="1"/>
        <v>78.89</v>
      </c>
    </row>
    <row r="98" spans="1:6" ht="15" customHeight="1">
      <c r="A98" s="12"/>
      <c r="B98" s="2" t="s">
        <v>124</v>
      </c>
      <c r="C98" s="2" t="s">
        <v>227</v>
      </c>
      <c r="D98" s="2">
        <v>93.5</v>
      </c>
      <c r="E98" s="1">
        <v>78.6</v>
      </c>
      <c r="F98" s="1">
        <f>AVERAGE(D98/1.2*0.6+E98*0.4)</f>
        <v>78.19</v>
      </c>
    </row>
    <row r="99" spans="1:6" ht="15" customHeight="1">
      <c r="A99" s="13"/>
      <c r="B99" s="2" t="s">
        <v>123</v>
      </c>
      <c r="C99" s="2" t="s">
        <v>228</v>
      </c>
      <c r="D99" s="2">
        <v>93.5</v>
      </c>
      <c r="E99" s="1">
        <v>75.2</v>
      </c>
      <c r="F99" s="1">
        <f t="shared" si="1"/>
        <v>76.83</v>
      </c>
    </row>
    <row r="100" spans="1:6" ht="15" customHeight="1">
      <c r="A100" s="11">
        <v>1505003</v>
      </c>
      <c r="B100" s="2" t="s">
        <v>127</v>
      </c>
      <c r="C100" s="2" t="s">
        <v>229</v>
      </c>
      <c r="D100" s="2">
        <v>87.5</v>
      </c>
      <c r="E100" s="1">
        <v>79.4</v>
      </c>
      <c r="F100" s="1">
        <f>AVERAGE(D100/1.2*0.6+E100*0.4)</f>
        <v>75.51</v>
      </c>
    </row>
    <row r="101" spans="1:6" ht="15" customHeight="1">
      <c r="A101" s="12"/>
      <c r="B101" s="2" t="s">
        <v>126</v>
      </c>
      <c r="C101" s="2" t="s">
        <v>230</v>
      </c>
      <c r="D101" s="2">
        <v>89</v>
      </c>
      <c r="E101" s="1">
        <v>74.6</v>
      </c>
      <c r="F101" s="1">
        <f>AVERAGE(D101/1.2*0.6+E101*0.4)</f>
        <v>74.34</v>
      </c>
    </row>
    <row r="102" spans="1:6" ht="15" customHeight="1">
      <c r="A102" s="13"/>
      <c r="B102" s="2" t="s">
        <v>125</v>
      </c>
      <c r="C102" s="2" t="s">
        <v>154</v>
      </c>
      <c r="D102" s="2">
        <v>89.5</v>
      </c>
      <c r="E102" s="3" t="s">
        <v>152</v>
      </c>
      <c r="F102" s="1">
        <v>44.75</v>
      </c>
    </row>
    <row r="103" spans="1:6" ht="15" customHeight="1">
      <c r="A103" s="17">
        <v>1505004</v>
      </c>
      <c r="B103" s="2" t="s">
        <v>128</v>
      </c>
      <c r="C103" s="2" t="s">
        <v>231</v>
      </c>
      <c r="D103" s="2">
        <v>88.5</v>
      </c>
      <c r="E103" s="1">
        <v>74.8</v>
      </c>
      <c r="F103" s="1">
        <f t="shared" si="1"/>
        <v>74.17</v>
      </c>
    </row>
    <row r="104" spans="1:6" ht="15" customHeight="1">
      <c r="A104" s="17"/>
      <c r="B104" s="2" t="s">
        <v>129</v>
      </c>
      <c r="C104" s="2" t="s">
        <v>232</v>
      </c>
      <c r="D104" s="2">
        <v>84.5</v>
      </c>
      <c r="E104" s="1">
        <v>77.8</v>
      </c>
      <c r="F104" s="1">
        <f t="shared" si="1"/>
        <v>73.37</v>
      </c>
    </row>
    <row r="105" spans="1:6" ht="15" customHeight="1">
      <c r="A105" s="17"/>
      <c r="B105" s="2" t="s">
        <v>130</v>
      </c>
      <c r="C105" s="2" t="s">
        <v>233</v>
      </c>
      <c r="D105" s="2">
        <v>84.5</v>
      </c>
      <c r="E105" s="1">
        <v>71.9</v>
      </c>
      <c r="F105" s="1">
        <f t="shared" si="1"/>
        <v>71.01</v>
      </c>
    </row>
    <row r="106" spans="1:6" ht="15" customHeight="1">
      <c r="A106" s="11">
        <v>1505005</v>
      </c>
      <c r="B106" s="2" t="s">
        <v>131</v>
      </c>
      <c r="C106" s="2" t="s">
        <v>234</v>
      </c>
      <c r="D106" s="2">
        <v>87.5</v>
      </c>
      <c r="E106" s="1">
        <v>81.6</v>
      </c>
      <c r="F106" s="1">
        <f t="shared" si="1"/>
        <v>76.39</v>
      </c>
    </row>
    <row r="107" spans="1:6" ht="15" customHeight="1">
      <c r="A107" s="12"/>
      <c r="B107" s="2" t="s">
        <v>134</v>
      </c>
      <c r="C107" s="2" t="s">
        <v>235</v>
      </c>
      <c r="D107" s="2">
        <v>87</v>
      </c>
      <c r="E107" s="1">
        <v>79.6</v>
      </c>
      <c r="F107" s="1">
        <f>AVERAGE(D107/1.2*0.6+E107*0.4)</f>
        <v>75.34</v>
      </c>
    </row>
    <row r="108" spans="1:6" ht="15" customHeight="1">
      <c r="A108" s="12"/>
      <c r="B108" s="2" t="s">
        <v>133</v>
      </c>
      <c r="C108" s="2" t="s">
        <v>236</v>
      </c>
      <c r="D108" s="2">
        <v>87</v>
      </c>
      <c r="E108" s="1">
        <v>72.8</v>
      </c>
      <c r="F108" s="1">
        <f>AVERAGE(D108/1.2*0.6+E108*0.4)</f>
        <v>72.62</v>
      </c>
    </row>
    <row r="109" spans="1:6" ht="15" customHeight="1">
      <c r="A109" s="13"/>
      <c r="B109" s="2" t="s">
        <v>132</v>
      </c>
      <c r="C109" s="2" t="s">
        <v>153</v>
      </c>
      <c r="D109" s="2">
        <v>87</v>
      </c>
      <c r="E109" s="3" t="s">
        <v>152</v>
      </c>
      <c r="F109" s="1">
        <v>43.5</v>
      </c>
    </row>
    <row r="110" spans="1:6" ht="15" customHeight="1">
      <c r="A110" s="17">
        <v>1505006</v>
      </c>
      <c r="B110" s="2" t="s">
        <v>135</v>
      </c>
      <c r="C110" s="2" t="s">
        <v>237</v>
      </c>
      <c r="D110" s="2">
        <v>97.5</v>
      </c>
      <c r="E110" s="1">
        <v>77.6</v>
      </c>
      <c r="F110" s="1">
        <f t="shared" si="1"/>
        <v>79.78999999999999</v>
      </c>
    </row>
    <row r="111" spans="1:6" ht="15" customHeight="1">
      <c r="A111" s="18"/>
      <c r="B111" s="2" t="s">
        <v>136</v>
      </c>
      <c r="C111" s="2" t="s">
        <v>238</v>
      </c>
      <c r="D111" s="2">
        <v>92</v>
      </c>
      <c r="E111" s="1">
        <v>71.8</v>
      </c>
      <c r="F111" s="1">
        <f t="shared" si="1"/>
        <v>74.72</v>
      </c>
    </row>
    <row r="112" spans="1:6" ht="15" customHeight="1">
      <c r="A112" s="18"/>
      <c r="B112" s="2" t="s">
        <v>137</v>
      </c>
      <c r="C112" s="2" t="s">
        <v>151</v>
      </c>
      <c r="D112" s="2">
        <v>88.5</v>
      </c>
      <c r="E112" s="3" t="s">
        <v>152</v>
      </c>
      <c r="F112" s="1">
        <v>44.25</v>
      </c>
    </row>
    <row r="113" spans="1:6" ht="15" customHeight="1">
      <c r="A113" s="17">
        <v>1505007</v>
      </c>
      <c r="B113" s="2" t="s">
        <v>138</v>
      </c>
      <c r="C113" s="2" t="s">
        <v>239</v>
      </c>
      <c r="D113" s="2">
        <v>97.5</v>
      </c>
      <c r="E113" s="1">
        <v>75.7</v>
      </c>
      <c r="F113" s="1">
        <f t="shared" si="1"/>
        <v>79.03</v>
      </c>
    </row>
    <row r="114" spans="1:6" ht="15" customHeight="1">
      <c r="A114" s="18"/>
      <c r="B114" s="2" t="s">
        <v>139</v>
      </c>
      <c r="C114" s="2" t="s">
        <v>240</v>
      </c>
      <c r="D114" s="2">
        <v>90.5</v>
      </c>
      <c r="E114" s="1">
        <v>79.2</v>
      </c>
      <c r="F114" s="1">
        <f t="shared" si="1"/>
        <v>76.93</v>
      </c>
    </row>
    <row r="115" spans="1:6" ht="15" customHeight="1">
      <c r="A115" s="18"/>
      <c r="B115" s="2" t="s">
        <v>140</v>
      </c>
      <c r="C115" s="2" t="s">
        <v>241</v>
      </c>
      <c r="D115" s="2">
        <v>90</v>
      </c>
      <c r="E115" s="1">
        <v>75.7</v>
      </c>
      <c r="F115" s="1">
        <f t="shared" si="1"/>
        <v>75.28</v>
      </c>
    </row>
    <row r="116" spans="1:6" ht="15" customHeight="1">
      <c r="A116" s="11">
        <v>1505008</v>
      </c>
      <c r="B116" s="2" t="s">
        <v>142</v>
      </c>
      <c r="C116" s="2" t="s">
        <v>242</v>
      </c>
      <c r="D116" s="2">
        <v>84.5</v>
      </c>
      <c r="E116" s="1">
        <v>72.9</v>
      </c>
      <c r="F116" s="1">
        <f>AVERAGE(D116/1.2*0.6+E116*0.4)</f>
        <v>71.41</v>
      </c>
    </row>
    <row r="117" spans="1:6" ht="15" customHeight="1">
      <c r="A117" s="12"/>
      <c r="B117" s="2" t="s">
        <v>141</v>
      </c>
      <c r="C117" s="2" t="s">
        <v>243</v>
      </c>
      <c r="D117" s="2">
        <v>85</v>
      </c>
      <c r="E117" s="1">
        <v>71.5</v>
      </c>
      <c r="F117" s="1">
        <f t="shared" si="1"/>
        <v>71.10000000000001</v>
      </c>
    </row>
    <row r="118" spans="1:6" ht="15" customHeight="1">
      <c r="A118" s="13"/>
      <c r="B118" s="2" t="s">
        <v>143</v>
      </c>
      <c r="C118" s="2" t="s">
        <v>244</v>
      </c>
      <c r="D118" s="2">
        <v>82</v>
      </c>
      <c r="E118" s="1">
        <v>74.1</v>
      </c>
      <c r="F118" s="1">
        <f t="shared" si="1"/>
        <v>70.64000000000001</v>
      </c>
    </row>
    <row r="119" spans="1:6" ht="15" customHeight="1">
      <c r="A119" s="11">
        <v>1505009</v>
      </c>
      <c r="B119" s="2" t="s">
        <v>144</v>
      </c>
      <c r="C119" s="2" t="s">
        <v>245</v>
      </c>
      <c r="D119" s="2">
        <v>93.5</v>
      </c>
      <c r="E119" s="1">
        <v>78</v>
      </c>
      <c r="F119" s="1">
        <f t="shared" si="1"/>
        <v>77.95</v>
      </c>
    </row>
    <row r="120" spans="1:6" ht="15" customHeight="1">
      <c r="A120" s="12"/>
      <c r="B120" s="2" t="s">
        <v>146</v>
      </c>
      <c r="C120" s="2" t="s">
        <v>246</v>
      </c>
      <c r="D120" s="2">
        <v>89.5</v>
      </c>
      <c r="E120" s="1">
        <v>79.7</v>
      </c>
      <c r="F120" s="1">
        <f>AVERAGE(D120/1.2*0.6+E120*0.4)</f>
        <v>76.63000000000001</v>
      </c>
    </row>
    <row r="121" spans="1:6" ht="15" customHeight="1">
      <c r="A121" s="13"/>
      <c r="B121" s="2" t="s">
        <v>145</v>
      </c>
      <c r="C121" s="2" t="s">
        <v>247</v>
      </c>
      <c r="D121" s="2">
        <v>91</v>
      </c>
      <c r="E121" s="1">
        <v>77.1</v>
      </c>
      <c r="F121" s="1">
        <f t="shared" si="1"/>
        <v>76.34</v>
      </c>
    </row>
    <row r="122" spans="1:6" ht="15" customHeight="1">
      <c r="A122" s="11">
        <v>1505010</v>
      </c>
      <c r="B122" s="2" t="s">
        <v>148</v>
      </c>
      <c r="C122" s="2" t="s">
        <v>248</v>
      </c>
      <c r="D122" s="2">
        <v>84</v>
      </c>
      <c r="E122" s="1">
        <v>75.4</v>
      </c>
      <c r="F122" s="1">
        <f>AVERAGE(D122/1.2*0.6+E122*0.4)</f>
        <v>72.16</v>
      </c>
    </row>
    <row r="123" spans="1:6" ht="15" customHeight="1">
      <c r="A123" s="12"/>
      <c r="B123" s="2" t="s">
        <v>149</v>
      </c>
      <c r="C123" s="2" t="s">
        <v>249</v>
      </c>
      <c r="D123" s="2">
        <v>83</v>
      </c>
      <c r="E123" s="1">
        <v>76.1</v>
      </c>
      <c r="F123" s="1">
        <f>AVERAGE(D123/1.2*0.6+E123*0.4)</f>
        <v>71.94</v>
      </c>
    </row>
    <row r="124" spans="1:6" ht="15" customHeight="1">
      <c r="A124" s="13"/>
      <c r="B124" s="2" t="s">
        <v>147</v>
      </c>
      <c r="C124" s="2" t="s">
        <v>250</v>
      </c>
      <c r="D124" s="2">
        <v>82</v>
      </c>
      <c r="E124" s="1">
        <v>74</v>
      </c>
      <c r="F124" s="1">
        <f t="shared" si="1"/>
        <v>70.60000000000001</v>
      </c>
    </row>
  </sheetData>
  <mergeCells count="37">
    <mergeCell ref="A71:A73"/>
    <mergeCell ref="A122:A124"/>
    <mergeCell ref="A83:A84"/>
    <mergeCell ref="A31:A34"/>
    <mergeCell ref="A35:A37"/>
    <mergeCell ref="A38:A40"/>
    <mergeCell ref="A41:A43"/>
    <mergeCell ref="A44:A48"/>
    <mergeCell ref="A3:A5"/>
    <mergeCell ref="A6:A8"/>
    <mergeCell ref="A9:A11"/>
    <mergeCell ref="A12:A14"/>
    <mergeCell ref="A15:A18"/>
    <mergeCell ref="A19:A21"/>
    <mergeCell ref="A22:A24"/>
    <mergeCell ref="A28:A30"/>
    <mergeCell ref="A25:A27"/>
    <mergeCell ref="A49:A51"/>
    <mergeCell ref="A52:A54"/>
    <mergeCell ref="A58:A60"/>
    <mergeCell ref="A61:A67"/>
    <mergeCell ref="A55:A57"/>
    <mergeCell ref="A103:A105"/>
    <mergeCell ref="A74:A76"/>
    <mergeCell ref="A77:A79"/>
    <mergeCell ref="A80:A82"/>
    <mergeCell ref="A85:A92"/>
    <mergeCell ref="A119:A121"/>
    <mergeCell ref="A1:F1"/>
    <mergeCell ref="A106:A109"/>
    <mergeCell ref="A110:A112"/>
    <mergeCell ref="A113:A115"/>
    <mergeCell ref="A116:A118"/>
    <mergeCell ref="A93:A95"/>
    <mergeCell ref="A96:A99"/>
    <mergeCell ref="A100:A102"/>
    <mergeCell ref="A68:A70"/>
  </mergeCells>
  <printOptions/>
  <pageMargins left="0.8" right="0.22" top="0.43" bottom="0.22" header="0.25" footer="0.16"/>
  <pageSetup horizontalDpi="600" verticalDpi="600" orientation="portrait" paperSize="9" r:id="rId1"/>
  <rowBreaks count="2" manualBreakCount="2">
    <brk id="48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金婷婷</cp:lastModifiedBy>
  <cp:lastPrinted>2013-06-17T09:50:32Z</cp:lastPrinted>
  <dcterms:created xsi:type="dcterms:W3CDTF">2013-04-27T08:18:05Z</dcterms:created>
  <dcterms:modified xsi:type="dcterms:W3CDTF">2013-06-17T11:40:24Z</dcterms:modified>
  <cp:category/>
  <cp:version/>
  <cp:contentType/>
  <cp:contentStatus/>
</cp:coreProperties>
</file>