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948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<sst xmlns="http://schemas.openxmlformats.org/spreadsheetml/2006/main" count="81" uniqueCount="54">
  <si>
    <t>序号</t>
  </si>
  <si>
    <t>报考岗位</t>
  </si>
  <si>
    <t>准考证号</t>
  </si>
  <si>
    <t>姓名</t>
  </si>
  <si>
    <t>笔试成绩</t>
  </si>
  <si>
    <t>面试成绩</t>
  </si>
  <si>
    <t>综合排名</t>
  </si>
  <si>
    <t>是否确定为考核对象</t>
  </si>
  <si>
    <t>1</t>
  </si>
  <si>
    <t xml:space="preserve">是 </t>
  </si>
  <si>
    <t>2</t>
  </si>
  <si>
    <t>3</t>
  </si>
  <si>
    <t>4</t>
  </si>
  <si>
    <t>缺考</t>
  </si>
  <si>
    <r>
      <t xml:space="preserve"> </t>
    </r>
    <r>
      <rPr>
        <sz val="11"/>
        <color indexed="8"/>
        <rFont val="宋体"/>
        <family val="0"/>
      </rPr>
      <t>／</t>
    </r>
  </si>
  <si>
    <r>
      <t>综合成绩（笔试成绩×5</t>
    </r>
    <r>
      <rPr>
        <b/>
        <sz val="11"/>
        <color indexed="8"/>
        <rFont val="宋体"/>
        <family val="0"/>
      </rPr>
      <t>0</t>
    </r>
    <r>
      <rPr>
        <b/>
        <sz val="11"/>
        <color indexed="8"/>
        <rFont val="宋体"/>
        <family val="0"/>
      </rPr>
      <t>%+面试成绩×</t>
    </r>
    <r>
      <rPr>
        <b/>
        <sz val="11"/>
        <color indexed="8"/>
        <rFont val="宋体"/>
        <family val="0"/>
      </rPr>
      <t>50</t>
    </r>
    <r>
      <rPr>
        <b/>
        <sz val="11"/>
        <color indexed="8"/>
        <rFont val="宋体"/>
        <family val="0"/>
      </rPr>
      <t>%）</t>
    </r>
  </si>
  <si>
    <t>序号</t>
  </si>
  <si>
    <t>海南有色工程勘察设计院2018年公开招聘编外专业技术人员面试成绩及综合成绩表</t>
  </si>
  <si>
    <t>测绘、测量</t>
  </si>
  <si>
    <t>岩土工程或勘察技术</t>
  </si>
  <si>
    <t>10101010101</t>
  </si>
  <si>
    <t>赵学恩</t>
  </si>
  <si>
    <t>10101010102</t>
  </si>
  <si>
    <t>陈俊宇</t>
  </si>
  <si>
    <t>10101010105</t>
  </si>
  <si>
    <t>郭小童</t>
  </si>
  <si>
    <t>70</t>
  </si>
  <si>
    <t>10101010106</t>
  </si>
  <si>
    <t>黎道峰</t>
  </si>
  <si>
    <t>63</t>
  </si>
  <si>
    <t>10201010112</t>
  </si>
  <si>
    <t>林嘉纯</t>
  </si>
  <si>
    <t>10201010115</t>
  </si>
  <si>
    <t>黄照雄</t>
  </si>
  <si>
    <t>10201010118</t>
  </si>
  <si>
    <t>陈鹏</t>
  </si>
  <si>
    <t>10201010120</t>
  </si>
  <si>
    <t>杜一帆</t>
  </si>
  <si>
    <t>10201010129</t>
  </si>
  <si>
    <t>张黎明</t>
  </si>
  <si>
    <t>57.5</t>
  </si>
  <si>
    <t>10201010131</t>
  </si>
  <si>
    <t>韩溢</t>
  </si>
  <si>
    <t>10201010133</t>
  </si>
  <si>
    <t>李红威</t>
  </si>
  <si>
    <t>69</t>
  </si>
  <si>
    <t>10201010139</t>
  </si>
  <si>
    <t>莫奎</t>
  </si>
  <si>
    <t>67</t>
  </si>
  <si>
    <t>10201010140</t>
  </si>
  <si>
    <t>王程</t>
  </si>
  <si>
    <t>76</t>
  </si>
  <si>
    <t>10201010141</t>
  </si>
  <si>
    <t>郭嘉琪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</si>
</sst>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8"/>
      <name val="MS Sans Serif"/>
      <family val="2"/>
    </font>
    <font>
      <sz val="12"/>
      <name val="MS Sans Serif"/>
      <family val="2"/>
    </font>
    <font>
      <sz val="11"/>
      <name val="MS Sans Serif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000000"/>
      <name val="宋体"/>
      <family val="0"/>
    </font>
    <font>
      <sz val="12"/>
      <name val="Calibri"/>
      <family val="0"/>
    </font>
    <font>
      <sz val="11"/>
      <name val="Calibri"/>
      <family val="0"/>
    </font>
    <font>
      <sz val="11"/>
      <color theme="1"/>
      <name val="Times New Roman"/>
      <family val="1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 applyAlignment="0">
      <protection locked="0"/>
    </xf>
    <xf numFmtId="0" fontId="0" fillId="0" borderId="0">
      <alignment vertical="center"/>
      <protection/>
    </xf>
    <xf numFmtId="0" fontId="5" fillId="0" borderId="0" applyAlignment="0">
      <protection locked="0"/>
    </xf>
    <xf numFmtId="0" fontId="5" fillId="0" borderId="0" applyAlignment="0">
      <protection locked="0"/>
    </xf>
    <xf numFmtId="0" fontId="5" fillId="0" borderId="0" applyAlignment="0">
      <protection locked="0"/>
    </xf>
    <xf numFmtId="0" fontId="2" fillId="0" borderId="0">
      <alignment/>
      <protection/>
    </xf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3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5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44" applyFont="1" applyFill="1" applyBorder="1" applyAlignment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46" fillId="0" borderId="10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47" fillId="0" borderId="10" xfId="0" applyFont="1" applyFill="1" applyBorder="1" applyAlignment="1">
      <alignment horizontal="center" vertical="center"/>
    </xf>
    <xf numFmtId="177" fontId="47" fillId="0" borderId="10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C1">
      <selection activeCell="E3" sqref="E3:E6"/>
    </sheetView>
  </sheetViews>
  <sheetFormatPr defaultColWidth="9.140625" defaultRowHeight="30" customHeight="1"/>
  <cols>
    <col min="1" max="1" width="0.13671875" style="1" hidden="1" customWidth="1"/>
    <col min="2" max="2" width="0.13671875" style="11" hidden="1" customWidth="1"/>
    <col min="3" max="3" width="5.28125" style="11" customWidth="1"/>
    <col min="4" max="4" width="29.421875" style="1" customWidth="1"/>
    <col min="5" max="5" width="15.8515625" style="1" customWidth="1"/>
    <col min="6" max="6" width="8.00390625" style="1" customWidth="1"/>
    <col min="7" max="7" width="6.421875" style="1" customWidth="1"/>
    <col min="8" max="8" width="0.13671875" style="1" hidden="1" customWidth="1"/>
    <col min="9" max="9" width="5.57421875" style="1" customWidth="1"/>
    <col min="10" max="10" width="9.00390625" style="1" hidden="1" customWidth="1"/>
    <col min="11" max="11" width="8.57421875" style="1" customWidth="1"/>
    <col min="12" max="12" width="6.140625" style="1" customWidth="1"/>
    <col min="13" max="13" width="8.421875" style="1" customWidth="1"/>
    <col min="14" max="14" width="9.00390625" style="1" customWidth="1"/>
    <col min="15" max="15" width="14.00390625" style="1" customWidth="1"/>
    <col min="16" max="16384" width="9.00390625" style="1" customWidth="1"/>
  </cols>
  <sheetData>
    <row r="1" spans="1:13" ht="39.75" customHeight="1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94.5">
      <c r="A2" s="2" t="s">
        <v>0</v>
      </c>
      <c r="B2" s="2"/>
      <c r="C2" s="2" t="s">
        <v>16</v>
      </c>
      <c r="D2" s="2" t="s">
        <v>1</v>
      </c>
      <c r="E2" s="2" t="s">
        <v>2</v>
      </c>
      <c r="F2" s="2" t="s">
        <v>3</v>
      </c>
      <c r="G2" s="7" t="s">
        <v>4</v>
      </c>
      <c r="H2" s="2"/>
      <c r="I2" s="7" t="s">
        <v>5</v>
      </c>
      <c r="J2" s="2"/>
      <c r="K2" s="9" t="s">
        <v>15</v>
      </c>
      <c r="L2" s="4" t="s">
        <v>6</v>
      </c>
      <c r="M2" s="5" t="s">
        <v>7</v>
      </c>
    </row>
    <row r="3" spans="1:13" ht="24.75" customHeight="1">
      <c r="A3" s="13" t="s">
        <v>10</v>
      </c>
      <c r="B3" s="13"/>
      <c r="C3" s="14">
        <v>1</v>
      </c>
      <c r="D3" s="17" t="s">
        <v>18</v>
      </c>
      <c r="E3" s="18" t="s">
        <v>22</v>
      </c>
      <c r="F3" s="17" t="s">
        <v>23</v>
      </c>
      <c r="G3" s="16">
        <v>76</v>
      </c>
      <c r="H3" s="12">
        <f>G3*45%</f>
        <v>34.2</v>
      </c>
      <c r="I3" s="19">
        <v>77</v>
      </c>
      <c r="J3" s="20">
        <f>I3*55%</f>
        <v>42.35</v>
      </c>
      <c r="K3" s="20">
        <f>G3*0.5+I3*0.5</f>
        <v>76.5</v>
      </c>
      <c r="L3" s="19">
        <v>1</v>
      </c>
      <c r="M3" s="12" t="s">
        <v>9</v>
      </c>
    </row>
    <row r="4" spans="1:13" ht="24.75" customHeight="1">
      <c r="A4" s="13" t="s">
        <v>8</v>
      </c>
      <c r="B4" s="13"/>
      <c r="C4" s="14">
        <v>2</v>
      </c>
      <c r="D4" s="17" t="s">
        <v>18</v>
      </c>
      <c r="E4" s="18" t="s">
        <v>20</v>
      </c>
      <c r="F4" s="17" t="s">
        <v>21</v>
      </c>
      <c r="G4" s="16">
        <v>74.5</v>
      </c>
      <c r="H4" s="12">
        <f>G4*45%</f>
        <v>33.525</v>
      </c>
      <c r="I4" s="19">
        <v>75</v>
      </c>
      <c r="J4" s="20">
        <f>I4*55%</f>
        <v>41.25</v>
      </c>
      <c r="K4" s="20">
        <f>G4*0.5+I4*0.5</f>
        <v>74.75</v>
      </c>
      <c r="L4" s="19">
        <v>2</v>
      </c>
      <c r="M4" s="12" t="s">
        <v>9</v>
      </c>
    </row>
    <row r="5" spans="1:13" ht="24.75" customHeight="1">
      <c r="A5" s="13" t="s">
        <v>11</v>
      </c>
      <c r="B5" s="13"/>
      <c r="C5" s="14">
        <v>3</v>
      </c>
      <c r="D5" s="17" t="s">
        <v>18</v>
      </c>
      <c r="E5" s="18" t="s">
        <v>24</v>
      </c>
      <c r="F5" s="17" t="s">
        <v>25</v>
      </c>
      <c r="G5" s="16" t="s">
        <v>26</v>
      </c>
      <c r="H5" s="12">
        <f>G5*45%</f>
        <v>31.5</v>
      </c>
      <c r="I5" s="19">
        <v>75.17</v>
      </c>
      <c r="J5" s="20">
        <f>I5*55%</f>
        <v>41.343500000000006</v>
      </c>
      <c r="K5" s="20">
        <f aca="true" t="shared" si="0" ref="K5:K15">G5*0.5+I5*0.5</f>
        <v>72.58500000000001</v>
      </c>
      <c r="L5" s="19">
        <v>3</v>
      </c>
      <c r="M5" s="10" t="s">
        <v>14</v>
      </c>
    </row>
    <row r="6" spans="1:13" ht="24.75" customHeight="1">
      <c r="A6" s="13" t="s">
        <v>12</v>
      </c>
      <c r="B6" s="13"/>
      <c r="C6" s="14">
        <v>4</v>
      </c>
      <c r="D6" s="17" t="s">
        <v>18</v>
      </c>
      <c r="E6" s="18" t="s">
        <v>27</v>
      </c>
      <c r="F6" s="17" t="s">
        <v>28</v>
      </c>
      <c r="G6" s="16" t="s">
        <v>29</v>
      </c>
      <c r="H6" s="12">
        <f>G6*45%</f>
        <v>28.35</v>
      </c>
      <c r="I6" s="19">
        <v>77.17</v>
      </c>
      <c r="J6" s="20">
        <f>I6*55%</f>
        <v>42.44350000000001</v>
      </c>
      <c r="K6" s="20">
        <f t="shared" si="0"/>
        <v>70.08500000000001</v>
      </c>
      <c r="L6" s="19">
        <v>4</v>
      </c>
      <c r="M6" s="10" t="s">
        <v>14</v>
      </c>
    </row>
    <row r="7" spans="3:13" ht="30" customHeight="1">
      <c r="C7" s="14">
        <v>5</v>
      </c>
      <c r="D7" s="17" t="s">
        <v>19</v>
      </c>
      <c r="E7" s="18" t="s">
        <v>41</v>
      </c>
      <c r="F7" s="17" t="s">
        <v>42</v>
      </c>
      <c r="G7" s="16">
        <v>75</v>
      </c>
      <c r="H7" s="12"/>
      <c r="I7" s="19">
        <v>78.67</v>
      </c>
      <c r="J7" s="19"/>
      <c r="K7" s="20">
        <f>G7*0.5+I7*0.5</f>
        <v>76.83500000000001</v>
      </c>
      <c r="L7" s="19">
        <v>1</v>
      </c>
      <c r="M7" s="12" t="s">
        <v>9</v>
      </c>
    </row>
    <row r="8" spans="3:13" ht="30" customHeight="1">
      <c r="C8" s="14">
        <v>6</v>
      </c>
      <c r="D8" s="17" t="s">
        <v>19</v>
      </c>
      <c r="E8" s="18" t="s">
        <v>30</v>
      </c>
      <c r="F8" s="15" t="s">
        <v>31</v>
      </c>
      <c r="G8" s="16">
        <v>76.5</v>
      </c>
      <c r="H8" s="12"/>
      <c r="I8" s="19">
        <v>75.5</v>
      </c>
      <c r="J8" s="19">
        <f>I8*55%</f>
        <v>41.525000000000006</v>
      </c>
      <c r="K8" s="20">
        <f t="shared" si="0"/>
        <v>76</v>
      </c>
      <c r="L8" s="19">
        <v>2</v>
      </c>
      <c r="M8" s="12" t="s">
        <v>9</v>
      </c>
    </row>
    <row r="9" spans="3:13" ht="30" customHeight="1">
      <c r="C9" s="14">
        <v>7</v>
      </c>
      <c r="D9" s="17" t="s">
        <v>19</v>
      </c>
      <c r="E9" s="18" t="s">
        <v>49</v>
      </c>
      <c r="F9" s="17" t="s">
        <v>50</v>
      </c>
      <c r="G9" s="16" t="s">
        <v>51</v>
      </c>
      <c r="H9" s="12"/>
      <c r="I9" s="19">
        <v>74.33</v>
      </c>
      <c r="J9" s="19"/>
      <c r="K9" s="20">
        <f>G9*0.5+I9*0.5</f>
        <v>75.16499999999999</v>
      </c>
      <c r="L9" s="19">
        <v>3</v>
      </c>
      <c r="M9" s="12" t="s">
        <v>9</v>
      </c>
    </row>
    <row r="10" spans="3:13" ht="30" customHeight="1">
      <c r="C10" s="14">
        <v>8</v>
      </c>
      <c r="D10" s="17" t="s">
        <v>19</v>
      </c>
      <c r="E10" s="18" t="s">
        <v>52</v>
      </c>
      <c r="F10" s="17" t="s">
        <v>53</v>
      </c>
      <c r="G10" s="16">
        <v>71</v>
      </c>
      <c r="H10" s="12"/>
      <c r="I10" s="19">
        <v>74.17</v>
      </c>
      <c r="J10" s="19"/>
      <c r="K10" s="20">
        <f>G10*0.5+I10*0.5</f>
        <v>72.58500000000001</v>
      </c>
      <c r="L10" s="19">
        <v>4</v>
      </c>
      <c r="M10" s="12" t="s">
        <v>9</v>
      </c>
    </row>
    <row r="11" spans="3:13" ht="30" customHeight="1">
      <c r="C11" s="14">
        <v>9</v>
      </c>
      <c r="D11" s="17" t="s">
        <v>19</v>
      </c>
      <c r="E11" s="18" t="s">
        <v>32</v>
      </c>
      <c r="F11" s="17" t="s">
        <v>33</v>
      </c>
      <c r="G11" s="16">
        <v>72</v>
      </c>
      <c r="H11" s="12"/>
      <c r="I11" s="19">
        <v>72.67</v>
      </c>
      <c r="J11" s="19">
        <f>I11*55%</f>
        <v>39.968500000000006</v>
      </c>
      <c r="K11" s="20">
        <f t="shared" si="0"/>
        <v>72.33500000000001</v>
      </c>
      <c r="L11" s="19">
        <v>5</v>
      </c>
      <c r="M11" s="12" t="s">
        <v>9</v>
      </c>
    </row>
    <row r="12" spans="3:13" ht="30" customHeight="1">
      <c r="C12" s="14">
        <v>10</v>
      </c>
      <c r="D12" s="17" t="s">
        <v>19</v>
      </c>
      <c r="E12" s="18" t="s">
        <v>43</v>
      </c>
      <c r="F12" s="17" t="s">
        <v>44</v>
      </c>
      <c r="G12" s="16" t="s">
        <v>45</v>
      </c>
      <c r="H12" s="12"/>
      <c r="I12" s="19">
        <v>69.67</v>
      </c>
      <c r="J12" s="19"/>
      <c r="K12" s="20">
        <f>G12*0.5+I12*0.5</f>
        <v>69.33500000000001</v>
      </c>
      <c r="L12" s="19">
        <v>6</v>
      </c>
      <c r="M12" s="10" t="s">
        <v>14</v>
      </c>
    </row>
    <row r="13" spans="3:13" ht="30" customHeight="1">
      <c r="C13" s="14">
        <v>11</v>
      </c>
      <c r="D13" s="17" t="s">
        <v>19</v>
      </c>
      <c r="E13" s="18" t="s">
        <v>46</v>
      </c>
      <c r="F13" s="17" t="s">
        <v>47</v>
      </c>
      <c r="G13" s="16" t="s">
        <v>48</v>
      </c>
      <c r="H13" s="12"/>
      <c r="I13" s="19">
        <v>67</v>
      </c>
      <c r="J13" s="19"/>
      <c r="K13" s="20">
        <f>G13*0.5+I13*0.5</f>
        <v>67</v>
      </c>
      <c r="L13" s="19">
        <v>7</v>
      </c>
      <c r="M13" s="10" t="s">
        <v>14</v>
      </c>
    </row>
    <row r="14" spans="3:13" ht="30" customHeight="1">
      <c r="C14" s="14">
        <v>12</v>
      </c>
      <c r="D14" s="17" t="s">
        <v>19</v>
      </c>
      <c r="E14" s="18" t="s">
        <v>36</v>
      </c>
      <c r="F14" s="17" t="s">
        <v>37</v>
      </c>
      <c r="G14" s="16" t="s">
        <v>29</v>
      </c>
      <c r="H14" s="12"/>
      <c r="I14" s="19">
        <v>69.5</v>
      </c>
      <c r="J14" s="19"/>
      <c r="K14" s="20">
        <f t="shared" si="0"/>
        <v>66.25</v>
      </c>
      <c r="L14" s="19">
        <v>8</v>
      </c>
      <c r="M14" s="10" t="s">
        <v>14</v>
      </c>
    </row>
    <row r="15" spans="3:13" ht="30" customHeight="1">
      <c r="C15" s="14">
        <v>13</v>
      </c>
      <c r="D15" s="17" t="s">
        <v>19</v>
      </c>
      <c r="E15" s="18" t="s">
        <v>38</v>
      </c>
      <c r="F15" s="17" t="s">
        <v>39</v>
      </c>
      <c r="G15" s="16" t="s">
        <v>40</v>
      </c>
      <c r="H15" s="12"/>
      <c r="I15" s="19">
        <v>75</v>
      </c>
      <c r="J15" s="19"/>
      <c r="K15" s="20">
        <f t="shared" si="0"/>
        <v>66.25</v>
      </c>
      <c r="L15" s="19">
        <v>8</v>
      </c>
      <c r="M15" s="10" t="s">
        <v>14</v>
      </c>
    </row>
    <row r="16" spans="3:15" ht="30" customHeight="1">
      <c r="C16" s="14">
        <v>14</v>
      </c>
      <c r="D16" s="17" t="s">
        <v>19</v>
      </c>
      <c r="E16" s="18" t="s">
        <v>34</v>
      </c>
      <c r="F16" s="17" t="s">
        <v>35</v>
      </c>
      <c r="G16" s="16">
        <v>56</v>
      </c>
      <c r="H16" s="12"/>
      <c r="I16" s="8" t="s">
        <v>13</v>
      </c>
      <c r="J16" s="3" t="e">
        <f>I16*55%</f>
        <v>#VALUE!</v>
      </c>
      <c r="K16" s="10" t="s">
        <v>14</v>
      </c>
      <c r="L16" s="10" t="s">
        <v>14</v>
      </c>
      <c r="M16" s="10" t="s">
        <v>14</v>
      </c>
      <c r="O16" s="6"/>
    </row>
  </sheetData>
  <sheetProtection/>
  <mergeCells count="1">
    <mergeCell ref="A1:M1"/>
  </mergeCells>
  <printOptions horizontalCentered="1" verticalCentered="1"/>
  <pageMargins left="0.7086614173228347" right="0.7086614173228347" top="0" bottom="6.2598425196850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2018-08-16T07:21:14Z</cp:lastPrinted>
  <dcterms:created xsi:type="dcterms:W3CDTF">2018-04-02T03:27:00Z</dcterms:created>
  <dcterms:modified xsi:type="dcterms:W3CDTF">2018-08-22T09:01:28Z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