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<sst xmlns="http://schemas.openxmlformats.org/spreadsheetml/2006/main" count="77" uniqueCount="65">
  <si>
    <t>原始成绩</t>
  </si>
  <si>
    <t>折算60%</t>
  </si>
  <si>
    <t>折算40%</t>
  </si>
  <si>
    <t>姓名</t>
  </si>
  <si>
    <t>笔试成绩</t>
  </si>
  <si>
    <t>面试成绩</t>
  </si>
  <si>
    <t>总成绩</t>
  </si>
  <si>
    <t>原始成绩</t>
  </si>
  <si>
    <t>准考证号</t>
  </si>
  <si>
    <t>岗位</t>
  </si>
  <si>
    <t>党务文秘岗</t>
  </si>
  <si>
    <t>备注</t>
  </si>
  <si>
    <t>党务文秘岗</t>
  </si>
  <si>
    <t>基层维权岗</t>
  </si>
  <si>
    <t>排名</t>
  </si>
  <si>
    <t>进入体检环节</t>
  </si>
  <si>
    <t>梁翠玲</t>
  </si>
  <si>
    <t>201807010022</t>
  </si>
  <si>
    <t>何晓</t>
  </si>
  <si>
    <t>201807010038</t>
  </si>
  <si>
    <t>顾珉荭</t>
  </si>
  <si>
    <t>201807010091</t>
  </si>
  <si>
    <t>201807010048</t>
  </si>
  <si>
    <t>叶珮琳</t>
  </si>
  <si>
    <t>201807010056</t>
  </si>
  <si>
    <t>201807010027</t>
  </si>
  <si>
    <t>彭东琴</t>
  </si>
  <si>
    <t>陈伙妹</t>
  </si>
  <si>
    <t>84.58</t>
  </si>
  <si>
    <t>82.4</t>
  </si>
  <si>
    <t>80.84</t>
  </si>
  <si>
    <t>79.4</t>
  </si>
  <si>
    <t>80.80</t>
  </si>
  <si>
    <t>76.2</t>
  </si>
  <si>
    <t>81.91</t>
  </si>
  <si>
    <t>70</t>
  </si>
  <si>
    <t>82.88</t>
  </si>
  <si>
    <t>67.4</t>
  </si>
  <si>
    <t>83.55</t>
  </si>
  <si>
    <t>66.4</t>
  </si>
  <si>
    <t>卢凯欣</t>
  </si>
  <si>
    <t>201807020012</t>
  </si>
  <si>
    <t>201807020006</t>
  </si>
  <si>
    <t>陈子良</t>
  </si>
  <si>
    <t>201807020035</t>
  </si>
  <si>
    <t>彭博</t>
  </si>
  <si>
    <t>80.85</t>
  </si>
  <si>
    <t>85.6</t>
  </si>
  <si>
    <t>79.17</t>
  </si>
  <si>
    <t>81.2</t>
  </si>
  <si>
    <t>77.65</t>
  </si>
  <si>
    <t>83.4</t>
  </si>
  <si>
    <t>赖文杰</t>
  </si>
  <si>
    <t>201807020008</t>
  </si>
  <si>
    <t>王裕明</t>
  </si>
  <si>
    <t>201807020030</t>
  </si>
  <si>
    <t>范立坚</t>
  </si>
  <si>
    <t>201807020005</t>
  </si>
  <si>
    <t>75.71</t>
  </si>
  <si>
    <t>75.70</t>
  </si>
  <si>
    <t>75.02</t>
  </si>
  <si>
    <t>76.4</t>
  </si>
  <si>
    <t>75.2</t>
  </si>
  <si>
    <t>74.8</t>
  </si>
  <si>
    <t>广州市增城区总工会2018年公开招聘工会组织员面试成绩及总成绩汇总表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</si>
</sst>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仿宋_GB2312"/>
      <family val="3"/>
    </font>
    <font>
      <sz val="22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O3" sqref="O3"/>
    </sheetView>
  </sheetViews>
  <sheetFormatPr defaultColWidth="9.00390625" defaultRowHeight="14.25"/>
  <cols>
    <col min="1" max="1" width="14.375" style="2" customWidth="1"/>
    <col min="2" max="2" width="13.00390625" style="0" customWidth="1"/>
    <col min="3" max="3" width="19.75390625" style="0" customWidth="1"/>
    <col min="4" max="4" width="10.875" style="0" customWidth="1"/>
    <col min="5" max="5" width="10.125" style="0" customWidth="1"/>
    <col min="6" max="6" width="10.25390625" style="0" customWidth="1"/>
    <col min="7" max="7" width="11.625" style="0" customWidth="1"/>
    <col min="8" max="8" width="14.50390625" style="0" customWidth="1"/>
    <col min="9" max="9" width="9.00390625" style="2" customWidth="1"/>
    <col min="10" max="10" width="12.125" style="0" customWidth="1"/>
  </cols>
  <sheetData>
    <row r="1" spans="1:10" ht="72" customHeight="1">
      <c r="A1" s="7" t="s">
        <v>64</v>
      </c>
      <c r="B1" s="7"/>
      <c r="C1" s="7"/>
      <c r="D1" s="7"/>
      <c r="E1" s="7"/>
      <c r="F1" s="7"/>
      <c r="G1" s="7"/>
      <c r="H1" s="7"/>
      <c r="I1" s="7"/>
      <c r="J1" s="7"/>
    </row>
    <row r="2" spans="1:12" ht="36" customHeight="1">
      <c r="A2" s="6" t="s">
        <v>9</v>
      </c>
      <c r="B2" s="6" t="s">
        <v>3</v>
      </c>
      <c r="C2" s="6" t="s">
        <v>8</v>
      </c>
      <c r="D2" s="6" t="s">
        <v>4</v>
      </c>
      <c r="E2" s="6"/>
      <c r="F2" s="6" t="s">
        <v>5</v>
      </c>
      <c r="G2" s="6"/>
      <c r="H2" s="6" t="s">
        <v>6</v>
      </c>
      <c r="I2" s="6" t="s">
        <v>14</v>
      </c>
      <c r="J2" s="6" t="s">
        <v>11</v>
      </c>
      <c r="L2" s="1"/>
    </row>
    <row r="3" spans="1:10" ht="36" customHeight="1">
      <c r="A3" s="6"/>
      <c r="B3" s="6"/>
      <c r="C3" s="6"/>
      <c r="D3" s="4" t="s">
        <v>7</v>
      </c>
      <c r="E3" s="4" t="s">
        <v>1</v>
      </c>
      <c r="F3" s="4" t="s">
        <v>0</v>
      </c>
      <c r="G3" s="4" t="s">
        <v>2</v>
      </c>
      <c r="H3" s="6"/>
      <c r="I3" s="6"/>
      <c r="J3" s="6"/>
    </row>
    <row r="4" spans="1:10" ht="36" customHeight="1">
      <c r="A4" s="3" t="s">
        <v>10</v>
      </c>
      <c r="B4" s="3" t="s">
        <v>16</v>
      </c>
      <c r="C4" s="5" t="s">
        <v>17</v>
      </c>
      <c r="D4" s="5" t="s">
        <v>28</v>
      </c>
      <c r="E4" s="5">
        <f>D4*0.6</f>
        <v>50.748</v>
      </c>
      <c r="F4" s="5" t="s">
        <v>29</v>
      </c>
      <c r="G4" s="5">
        <f>F4*0.4</f>
        <v>32.96</v>
      </c>
      <c r="H4" s="5">
        <f>E4+G4</f>
        <v>83.708</v>
      </c>
      <c r="I4" s="3">
        <v>1</v>
      </c>
      <c r="J4" s="4" t="s">
        <v>15</v>
      </c>
    </row>
    <row r="5" spans="1:10" ht="36" customHeight="1">
      <c r="A5" s="3" t="s">
        <v>12</v>
      </c>
      <c r="B5" s="3" t="s">
        <v>18</v>
      </c>
      <c r="C5" s="5" t="s">
        <v>19</v>
      </c>
      <c r="D5" s="5" t="s">
        <v>30</v>
      </c>
      <c r="E5" s="5">
        <f aca="true" t="shared" si="0" ref="E5:E15">D5*0.6</f>
        <v>48.504</v>
      </c>
      <c r="F5" s="5" t="s">
        <v>31</v>
      </c>
      <c r="G5" s="5">
        <f aca="true" t="shared" si="1" ref="G5:G15">F5*0.4</f>
        <v>31.760000000000005</v>
      </c>
      <c r="H5" s="5">
        <f aca="true" t="shared" si="2" ref="H5:H15">E5+G5</f>
        <v>80.26400000000001</v>
      </c>
      <c r="I5" s="3">
        <v>2</v>
      </c>
      <c r="J5" s="4" t="s">
        <v>15</v>
      </c>
    </row>
    <row r="6" spans="1:10" ht="36" customHeight="1">
      <c r="A6" s="3" t="s">
        <v>12</v>
      </c>
      <c r="B6" s="3" t="s">
        <v>20</v>
      </c>
      <c r="C6" s="5" t="s">
        <v>21</v>
      </c>
      <c r="D6" s="5" t="s">
        <v>32</v>
      </c>
      <c r="E6" s="5">
        <f t="shared" si="0"/>
        <v>48.48</v>
      </c>
      <c r="F6" s="5" t="s">
        <v>33</v>
      </c>
      <c r="G6" s="5">
        <f t="shared" si="1"/>
        <v>30.480000000000004</v>
      </c>
      <c r="H6" s="5">
        <f t="shared" si="2"/>
        <v>78.96000000000001</v>
      </c>
      <c r="I6" s="3">
        <v>3</v>
      </c>
      <c r="J6" s="3"/>
    </row>
    <row r="7" spans="1:10" ht="36" customHeight="1">
      <c r="A7" s="3" t="s">
        <v>12</v>
      </c>
      <c r="B7" s="3" t="s">
        <v>23</v>
      </c>
      <c r="C7" s="5" t="s">
        <v>24</v>
      </c>
      <c r="D7" s="5" t="s">
        <v>34</v>
      </c>
      <c r="E7" s="5">
        <f t="shared" si="0"/>
        <v>49.145999999999994</v>
      </c>
      <c r="F7" s="5" t="s">
        <v>35</v>
      </c>
      <c r="G7" s="5">
        <f t="shared" si="1"/>
        <v>28</v>
      </c>
      <c r="H7" s="5">
        <f t="shared" si="2"/>
        <v>77.14599999999999</v>
      </c>
      <c r="I7" s="3">
        <v>4</v>
      </c>
      <c r="J7" s="3"/>
    </row>
    <row r="8" spans="1:10" ht="36" customHeight="1">
      <c r="A8" s="3" t="s">
        <v>12</v>
      </c>
      <c r="B8" s="3" t="s">
        <v>27</v>
      </c>
      <c r="C8" s="5" t="s">
        <v>22</v>
      </c>
      <c r="D8" s="5" t="s">
        <v>38</v>
      </c>
      <c r="E8" s="5">
        <f>D8*0.6</f>
        <v>50.129999999999995</v>
      </c>
      <c r="F8" s="5" t="s">
        <v>39</v>
      </c>
      <c r="G8" s="5">
        <f>F8*0.4</f>
        <v>26.560000000000002</v>
      </c>
      <c r="H8" s="5">
        <f>E8+G8</f>
        <v>76.69</v>
      </c>
      <c r="I8" s="3">
        <v>5</v>
      </c>
      <c r="J8" s="3"/>
    </row>
    <row r="9" spans="1:10" ht="36" customHeight="1">
      <c r="A9" s="3" t="s">
        <v>12</v>
      </c>
      <c r="B9" s="3" t="s">
        <v>26</v>
      </c>
      <c r="C9" s="5" t="s">
        <v>25</v>
      </c>
      <c r="D9" s="5" t="s">
        <v>36</v>
      </c>
      <c r="E9" s="5">
        <f>D9*0.6</f>
        <v>49.727999999999994</v>
      </c>
      <c r="F9" s="5" t="s">
        <v>37</v>
      </c>
      <c r="G9" s="5">
        <f>F9*0.4</f>
        <v>26.960000000000004</v>
      </c>
      <c r="H9" s="5">
        <f>E9+G9</f>
        <v>76.688</v>
      </c>
      <c r="I9" s="3">
        <v>6</v>
      </c>
      <c r="J9" s="3"/>
    </row>
    <row r="10" spans="1:10" ht="36" customHeight="1">
      <c r="A10" s="3" t="s">
        <v>13</v>
      </c>
      <c r="B10" s="3" t="s">
        <v>40</v>
      </c>
      <c r="C10" s="5" t="s">
        <v>41</v>
      </c>
      <c r="D10" s="5" t="s">
        <v>46</v>
      </c>
      <c r="E10" s="5">
        <f t="shared" si="0"/>
        <v>48.51</v>
      </c>
      <c r="F10" s="5" t="s">
        <v>47</v>
      </c>
      <c r="G10" s="5">
        <f t="shared" si="1"/>
        <v>34.24</v>
      </c>
      <c r="H10" s="5">
        <f t="shared" si="2"/>
        <v>82.75</v>
      </c>
      <c r="I10" s="3">
        <v>1</v>
      </c>
      <c r="J10" s="4" t="s">
        <v>15</v>
      </c>
    </row>
    <row r="11" spans="1:10" ht="36" customHeight="1">
      <c r="A11" s="3" t="s">
        <v>13</v>
      </c>
      <c r="B11" s="3" t="s">
        <v>43</v>
      </c>
      <c r="C11" s="5" t="s">
        <v>42</v>
      </c>
      <c r="D11" s="5" t="s">
        <v>48</v>
      </c>
      <c r="E11" s="5">
        <f t="shared" si="0"/>
        <v>47.502</v>
      </c>
      <c r="F11" s="5" t="s">
        <v>49</v>
      </c>
      <c r="G11" s="5">
        <f t="shared" si="1"/>
        <v>32.480000000000004</v>
      </c>
      <c r="H11" s="5">
        <f t="shared" si="2"/>
        <v>79.982</v>
      </c>
      <c r="I11" s="3">
        <v>2</v>
      </c>
      <c r="J11" s="4" t="s">
        <v>15</v>
      </c>
    </row>
    <row r="12" spans="1:10" ht="36" customHeight="1">
      <c r="A12" s="3" t="s">
        <v>13</v>
      </c>
      <c r="B12" s="3" t="s">
        <v>45</v>
      </c>
      <c r="C12" s="5" t="s">
        <v>44</v>
      </c>
      <c r="D12" s="5" t="s">
        <v>50</v>
      </c>
      <c r="E12" s="5">
        <f t="shared" si="0"/>
        <v>46.59</v>
      </c>
      <c r="F12" s="5" t="s">
        <v>51</v>
      </c>
      <c r="G12" s="5">
        <f t="shared" si="1"/>
        <v>33.36000000000001</v>
      </c>
      <c r="H12" s="5">
        <f t="shared" si="2"/>
        <v>79.95000000000002</v>
      </c>
      <c r="I12" s="3">
        <v>3</v>
      </c>
      <c r="J12" s="3"/>
    </row>
    <row r="13" spans="1:10" ht="36" customHeight="1">
      <c r="A13" s="3" t="s">
        <v>13</v>
      </c>
      <c r="B13" s="3" t="s">
        <v>52</v>
      </c>
      <c r="C13" s="5" t="s">
        <v>53</v>
      </c>
      <c r="D13" s="5" t="s">
        <v>58</v>
      </c>
      <c r="E13" s="5">
        <f t="shared" si="0"/>
        <v>45.425999999999995</v>
      </c>
      <c r="F13" s="5" t="s">
        <v>61</v>
      </c>
      <c r="G13" s="5">
        <f t="shared" si="1"/>
        <v>30.560000000000002</v>
      </c>
      <c r="H13" s="5">
        <f t="shared" si="2"/>
        <v>75.98599999999999</v>
      </c>
      <c r="I13" s="3">
        <v>4</v>
      </c>
      <c r="J13" s="3"/>
    </row>
    <row r="14" spans="1:10" ht="36" customHeight="1">
      <c r="A14" s="3" t="s">
        <v>13</v>
      </c>
      <c r="B14" s="3" t="s">
        <v>54</v>
      </c>
      <c r="C14" s="5" t="s">
        <v>55</v>
      </c>
      <c r="D14" s="5" t="s">
        <v>59</v>
      </c>
      <c r="E14" s="5">
        <f t="shared" si="0"/>
        <v>45.42</v>
      </c>
      <c r="F14" s="5" t="s">
        <v>62</v>
      </c>
      <c r="G14" s="5">
        <f t="shared" si="1"/>
        <v>30.080000000000002</v>
      </c>
      <c r="H14" s="5">
        <f t="shared" si="2"/>
        <v>75.5</v>
      </c>
      <c r="I14" s="3">
        <v>5</v>
      </c>
      <c r="J14" s="3"/>
    </row>
    <row r="15" spans="1:10" ht="36" customHeight="1">
      <c r="A15" s="3" t="s">
        <v>13</v>
      </c>
      <c r="B15" s="3" t="s">
        <v>56</v>
      </c>
      <c r="C15" s="5" t="s">
        <v>57</v>
      </c>
      <c r="D15" s="5" t="s">
        <v>60</v>
      </c>
      <c r="E15" s="5">
        <f t="shared" si="0"/>
        <v>45.01199999999999</v>
      </c>
      <c r="F15" s="5" t="s">
        <v>63</v>
      </c>
      <c r="G15" s="5">
        <f t="shared" si="1"/>
        <v>29.92</v>
      </c>
      <c r="H15" s="5">
        <f t="shared" si="2"/>
        <v>74.93199999999999</v>
      </c>
      <c r="I15" s="3">
        <v>6</v>
      </c>
      <c r="J15" s="3"/>
    </row>
  </sheetData>
  <sheetProtection/>
  <mergeCells count="9">
    <mergeCell ref="F2:G2"/>
    <mergeCell ref="A2:A3"/>
    <mergeCell ref="J2:J3"/>
    <mergeCell ref="A1:J1"/>
    <mergeCell ref="B2:B3"/>
    <mergeCell ref="C2:C3"/>
    <mergeCell ref="H2:H3"/>
    <mergeCell ref="I2:I3"/>
    <mergeCell ref="D2:E2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单翠英</cp:lastModifiedBy>
  <cp:lastPrinted>2018-08-20T02:35:26Z</cp:lastPrinted>
  <dcterms:created xsi:type="dcterms:W3CDTF">2013-10-30T08:01:12Z</dcterms:created>
  <dcterms:modified xsi:type="dcterms:W3CDTF">2018-08-20T02:36:05Z</dcterms:modified>
  <cp:category/>
  <cp:version/>
  <cp:contentType/>
  <cp:contentStatus/>
</cp:coreProperties>
</file>