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女生成绩表" sheetId="1" r:id="rId1"/>
    <sheet name="男生成绩表" sheetId="2" r:id="rId2"/>
  </sheets>
  <externalReferences>
    <externalReference r:id="rId5"/>
  </externalReferences>
  <definedNames>
    <definedName name="_xlnm._FilterDatabase" localSheetId="1" hidden="1">'男生成绩表'!$A$1:$C$41</definedName>
  </definedNames>
  <calcPr fullCalcOnLoad="1"/>
</workbook>
</file>

<file path=xl/sharedStrings.xml><?xml version="1.0" encoding="utf-8"?>
<sst xmlns="http://schemas.openxmlformats.org/spreadsheetml/2006/main" count="289" uniqueCount="21">
  <si>
    <t>序号</t>
  </si>
  <si>
    <t>性别</t>
  </si>
  <si>
    <t>准考证号</t>
  </si>
  <si>
    <t>笔试成绩</t>
  </si>
  <si>
    <t>女</t>
  </si>
  <si>
    <t>男</t>
  </si>
  <si>
    <t>/</t>
  </si>
  <si>
    <t>备注</t>
  </si>
  <si>
    <t>体测</t>
  </si>
  <si>
    <t>合格</t>
  </si>
  <si>
    <t>入围体测</t>
  </si>
  <si>
    <t>是否合格</t>
  </si>
  <si>
    <t>笔试排名</t>
  </si>
  <si>
    <t>面试</t>
  </si>
  <si>
    <t>面试</t>
  </si>
  <si>
    <t>面试成绩</t>
  </si>
  <si>
    <t>综合成绩</t>
  </si>
  <si>
    <t>综合排名</t>
  </si>
  <si>
    <t>进入体检</t>
  </si>
  <si>
    <t>体检</t>
  </si>
  <si>
    <t>/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</si>
</sst>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  <numFmt numFmtId="179" formatCode="0.0000_ "/>
    <numFmt numFmtId="180" formatCode="0.000_ "/>
    <numFmt numFmtId="181" formatCode="0.00_ "/>
  </numFmts>
  <fonts count="25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4" applyNumberFormat="0" applyAlignment="0" applyProtection="0"/>
    <xf numFmtId="0" fontId="7" fillId="17" borderId="5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7" applyNumberFormat="0" applyAlignment="0" applyProtection="0"/>
    <xf numFmtId="0" fontId="12" fillId="7" borderId="4" applyNumberFormat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24" borderId="9" xfId="40" applyFont="1" applyFill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0" fillId="24" borderId="9" xfId="0" applyFont="1" applyFill="1" applyBorder="1" applyAlignment="1">
      <alignment horizontal="center" vertical="center"/>
    </xf>
    <xf numFmtId="1" fontId="0" fillId="24" borderId="9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24" borderId="9" xfId="0" applyFont="1" applyFill="1" applyBorder="1" applyAlignment="1">
      <alignment horizontal="center" vertical="center" wrapText="1"/>
    </xf>
    <xf numFmtId="0" fontId="0" fillId="24" borderId="9" xfId="0" applyFill="1" applyBorder="1" applyAlignment="1">
      <alignment horizontal="center" vertical="center"/>
    </xf>
    <xf numFmtId="0" fontId="1" fillId="24" borderId="9" xfId="40" applyFont="1" applyFill="1" applyBorder="1" applyAlignment="1">
      <alignment horizontal="center" vertical="center" wrapText="1"/>
      <protection/>
    </xf>
    <xf numFmtId="0" fontId="0" fillId="24" borderId="9" xfId="0" applyFont="1" applyFill="1" applyBorder="1" applyAlignment="1">
      <alignment horizontal="center" vertical="center"/>
    </xf>
    <xf numFmtId="0" fontId="23" fillId="24" borderId="10" xfId="40" applyFont="1" applyFill="1" applyBorder="1" applyAlignment="1">
      <alignment horizontal="center" vertical="center" wrapText="1"/>
      <protection/>
    </xf>
    <xf numFmtId="1" fontId="24" fillId="24" borderId="9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176" fontId="0" fillId="24" borderId="0" xfId="0" applyNumberFormat="1" applyFill="1" applyAlignment="1">
      <alignment vertical="center"/>
    </xf>
    <xf numFmtId="181" fontId="0" fillId="24" borderId="0" xfId="0" applyNumberFormat="1" applyFill="1" applyAlignment="1">
      <alignment vertical="center"/>
    </xf>
    <xf numFmtId="176" fontId="0" fillId="24" borderId="9" xfId="0" applyNumberFormat="1" applyFill="1" applyBorder="1" applyAlignment="1">
      <alignment vertical="center"/>
    </xf>
    <xf numFmtId="181" fontId="0" fillId="24" borderId="9" xfId="0" applyNumberFormat="1" applyFill="1" applyBorder="1" applyAlignment="1">
      <alignment vertical="center"/>
    </xf>
    <xf numFmtId="0" fontId="1" fillId="24" borderId="9" xfId="40" applyFont="1" applyFill="1" applyBorder="1" applyAlignment="1">
      <alignment horizontal="center" vertical="center" wrapText="1"/>
      <protection/>
    </xf>
    <xf numFmtId="0" fontId="0" fillId="25" borderId="9" xfId="0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1" fontId="0" fillId="25" borderId="9" xfId="0" applyNumberFormat="1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176" fontId="0" fillId="25" borderId="9" xfId="0" applyNumberFormat="1" applyFill="1" applyBorder="1" applyAlignment="1">
      <alignment vertical="center"/>
    </xf>
    <xf numFmtId="181" fontId="0" fillId="25" borderId="9" xfId="0" applyNumberFormat="1" applyFill="1" applyBorder="1" applyAlignment="1">
      <alignment vertical="center"/>
    </xf>
    <xf numFmtId="0" fontId="0" fillId="24" borderId="9" xfId="0" applyFont="1" applyFill="1" applyBorder="1" applyAlignment="1">
      <alignment horizontal="center" vertical="center"/>
    </xf>
    <xf numFmtId="0" fontId="2" fillId="25" borderId="9" xfId="0" applyFont="1" applyFill="1" applyBorder="1" applyAlignment="1">
      <alignment horizontal="center" vertical="center" wrapText="1"/>
    </xf>
    <xf numFmtId="1" fontId="24" fillId="25" borderId="9" xfId="0" applyNumberFormat="1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39640;&#21439;&#20844;&#23433;&#2361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分表"/>
      <sheetName val="核分表"/>
      <sheetName val="打印"/>
    </sheetNames>
    <sheetDataSet>
      <sheetData sheetId="1">
        <row r="2">
          <cell r="L2" t="str">
            <v>平均分</v>
          </cell>
        </row>
        <row r="3">
          <cell r="K3">
            <v>201807280207</v>
          </cell>
          <cell r="L3">
            <v>70.3333333333333</v>
          </cell>
        </row>
        <row r="4">
          <cell r="K4">
            <v>201807280825</v>
          </cell>
          <cell r="L4">
            <v>67.6666666666667</v>
          </cell>
        </row>
        <row r="5">
          <cell r="K5">
            <v>201807280412</v>
          </cell>
          <cell r="L5">
            <v>72.3333333333333</v>
          </cell>
        </row>
        <row r="6">
          <cell r="K6">
            <v>201807280414</v>
          </cell>
          <cell r="L6">
            <v>67.3333333333333</v>
          </cell>
        </row>
        <row r="7">
          <cell r="K7">
            <v>201807280103</v>
          </cell>
          <cell r="L7">
            <v>70</v>
          </cell>
        </row>
        <row r="8">
          <cell r="K8">
            <v>201807280603</v>
          </cell>
          <cell r="L8">
            <v>68.6666666666667</v>
          </cell>
        </row>
        <row r="9">
          <cell r="K9">
            <v>201807280101</v>
          </cell>
          <cell r="L9">
            <v>64</v>
          </cell>
        </row>
        <row r="10">
          <cell r="K10">
            <v>201807280316</v>
          </cell>
          <cell r="L10">
            <v>65.6666666666667</v>
          </cell>
        </row>
        <row r="11">
          <cell r="K11">
            <v>201807280503</v>
          </cell>
          <cell r="L11">
            <v>70.3333333333333</v>
          </cell>
        </row>
        <row r="12">
          <cell r="K12">
            <v>201807280416</v>
          </cell>
          <cell r="L12">
            <v>62.3333333333333</v>
          </cell>
        </row>
        <row r="13">
          <cell r="K13">
            <v>201807280116</v>
          </cell>
          <cell r="L13">
            <v>70.3333333333333</v>
          </cell>
        </row>
        <row r="14">
          <cell r="K14">
            <v>201807280417</v>
          </cell>
          <cell r="L14">
            <v>67.3333333333333</v>
          </cell>
        </row>
        <row r="15">
          <cell r="K15">
            <v>201807280515</v>
          </cell>
          <cell r="L15">
            <v>70</v>
          </cell>
        </row>
        <row r="16">
          <cell r="K16">
            <v>201807280312</v>
          </cell>
          <cell r="L16">
            <v>69.6666666666667</v>
          </cell>
        </row>
        <row r="17">
          <cell r="K17">
            <v>201807280221</v>
          </cell>
          <cell r="L17">
            <v>71.6666666666667</v>
          </cell>
        </row>
        <row r="18">
          <cell r="K18">
            <v>201807280605</v>
          </cell>
          <cell r="L18">
            <v>72.3333333333333</v>
          </cell>
        </row>
        <row r="19">
          <cell r="K19">
            <v>201807280606</v>
          </cell>
          <cell r="L19">
            <v>73</v>
          </cell>
        </row>
        <row r="20">
          <cell r="K20">
            <v>201807280121</v>
          </cell>
          <cell r="L20">
            <v>72.6666666666667</v>
          </cell>
        </row>
        <row r="21">
          <cell r="K21">
            <v>201807280529</v>
          </cell>
          <cell r="L21">
            <v>76.3333333333333</v>
          </cell>
        </row>
        <row r="22">
          <cell r="K22">
            <v>201807280427</v>
          </cell>
          <cell r="L22">
            <v>71.6666666666667</v>
          </cell>
        </row>
        <row r="23">
          <cell r="K23">
            <v>201807280707</v>
          </cell>
          <cell r="L23">
            <v>75.6666666666667</v>
          </cell>
        </row>
        <row r="24">
          <cell r="K24">
            <v>201807280719</v>
          </cell>
          <cell r="L24">
            <v>61.6666666666667</v>
          </cell>
        </row>
        <row r="25">
          <cell r="K25">
            <v>201807280811</v>
          </cell>
          <cell r="L25">
            <v>65</v>
          </cell>
        </row>
        <row r="26">
          <cell r="K26">
            <v>201807280806</v>
          </cell>
          <cell r="L26">
            <v>67</v>
          </cell>
        </row>
        <row r="27">
          <cell r="K27">
            <v>201807280311</v>
          </cell>
          <cell r="L27">
            <v>66</v>
          </cell>
        </row>
        <row r="28">
          <cell r="K28">
            <v>201807280222</v>
          </cell>
          <cell r="L28">
            <v>62</v>
          </cell>
        </row>
        <row r="29">
          <cell r="K29">
            <v>201807280220</v>
          </cell>
          <cell r="L29">
            <v>66</v>
          </cell>
        </row>
        <row r="30">
          <cell r="K30">
            <v>201807280823</v>
          </cell>
          <cell r="L30">
            <v>65.6666666666667</v>
          </cell>
        </row>
        <row r="31">
          <cell r="K31">
            <v>201807280319</v>
          </cell>
          <cell r="L31">
            <v>70</v>
          </cell>
        </row>
        <row r="32">
          <cell r="K32">
            <v>201807280210</v>
          </cell>
          <cell r="L32">
            <v>70.3333333333333</v>
          </cell>
        </row>
        <row r="33">
          <cell r="K33">
            <v>201807280812</v>
          </cell>
          <cell r="L33">
            <v>71</v>
          </cell>
        </row>
        <row r="34">
          <cell r="K34">
            <v>201807280419</v>
          </cell>
          <cell r="L34">
            <v>66.6666666666667</v>
          </cell>
        </row>
        <row r="35">
          <cell r="K35">
            <v>201807280411</v>
          </cell>
          <cell r="L35">
            <v>68.6666666666667</v>
          </cell>
        </row>
        <row r="36">
          <cell r="K36">
            <v>201807280401</v>
          </cell>
          <cell r="L36">
            <v>69.6666666666667</v>
          </cell>
        </row>
        <row r="37">
          <cell r="K37">
            <v>201807280724</v>
          </cell>
          <cell r="L37">
            <v>65.6666666666667</v>
          </cell>
        </row>
        <row r="38">
          <cell r="K38">
            <v>201807280629</v>
          </cell>
          <cell r="L38">
            <v>65.6666666666667</v>
          </cell>
        </row>
        <row r="39">
          <cell r="K39">
            <v>201807280106</v>
          </cell>
          <cell r="L39">
            <v>67</v>
          </cell>
        </row>
        <row r="40">
          <cell r="K40">
            <v>201807280729</v>
          </cell>
          <cell r="L40">
            <v>66.3333333333333</v>
          </cell>
        </row>
        <row r="41">
          <cell r="K41">
            <v>201807280819</v>
          </cell>
          <cell r="L41">
            <v>62.6666666666667</v>
          </cell>
        </row>
        <row r="42">
          <cell r="K42">
            <v>201807280519</v>
          </cell>
          <cell r="L42">
            <v>64.3333333333333</v>
          </cell>
        </row>
        <row r="43">
          <cell r="K43">
            <v>201807280520</v>
          </cell>
          <cell r="L43">
            <v>69</v>
          </cell>
        </row>
        <row r="44">
          <cell r="K44">
            <v>201807280212</v>
          </cell>
          <cell r="L44">
            <v>67.3333333333333</v>
          </cell>
        </row>
        <row r="45">
          <cell r="K45">
            <v>201807280302</v>
          </cell>
          <cell r="L45">
            <v>75.6666666666667</v>
          </cell>
        </row>
        <row r="46">
          <cell r="K46">
            <v>201807280706</v>
          </cell>
          <cell r="L46">
            <v>60.3333333333333</v>
          </cell>
        </row>
        <row r="47">
          <cell r="K47">
            <v>201807280120</v>
          </cell>
          <cell r="L47">
            <v>72</v>
          </cell>
        </row>
        <row r="48">
          <cell r="K48">
            <v>201807280815</v>
          </cell>
          <cell r="L48">
            <v>76</v>
          </cell>
        </row>
        <row r="49">
          <cell r="K49">
            <v>201807280810</v>
          </cell>
          <cell r="L49">
            <v>68</v>
          </cell>
        </row>
        <row r="50">
          <cell r="K50">
            <v>201807280625</v>
          </cell>
          <cell r="L50">
            <v>69.6666666666667</v>
          </cell>
        </row>
        <row r="51">
          <cell r="K51">
            <v>201807280420</v>
          </cell>
          <cell r="L51">
            <v>63.6666666666667</v>
          </cell>
        </row>
        <row r="52">
          <cell r="K52">
            <v>201807280309</v>
          </cell>
          <cell r="L52">
            <v>72</v>
          </cell>
        </row>
        <row r="53">
          <cell r="K53">
            <v>201807280518</v>
          </cell>
          <cell r="L53">
            <v>66.3333333333333</v>
          </cell>
        </row>
        <row r="54">
          <cell r="K54">
            <v>201807280501</v>
          </cell>
          <cell r="L54">
            <v>69.6666666666667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15" zoomScaleNormal="115" workbookViewId="0" topLeftCell="A1">
      <selection activeCell="T6" sqref="T6"/>
    </sheetView>
  </sheetViews>
  <sheetFormatPr defaultColWidth="9.00390625" defaultRowHeight="13.5"/>
  <cols>
    <col min="1" max="1" width="5.125" style="3" customWidth="1"/>
    <col min="2" max="2" width="5.125" style="6" customWidth="1"/>
    <col min="3" max="3" width="13.625" style="13" customWidth="1"/>
    <col min="4" max="4" width="9.875" style="6" customWidth="1"/>
    <col min="5" max="5" width="9.75390625" style="6" hidden="1" customWidth="1"/>
    <col min="6" max="6" width="10.25390625" style="6" hidden="1" customWidth="1"/>
    <col min="7" max="7" width="10.25390625" style="3" hidden="1" customWidth="1"/>
    <col min="8" max="8" width="9.00390625" style="6" hidden="1" customWidth="1"/>
    <col min="9" max="9" width="9.00390625" style="14" customWidth="1"/>
    <col min="10" max="10" width="9.00390625" style="15" customWidth="1"/>
    <col min="11" max="12" width="9.00390625" style="6" customWidth="1"/>
    <col min="13" max="16384" width="9.00390625" style="3" customWidth="1"/>
  </cols>
  <sheetData>
    <row r="1" spans="1:12" ht="19.5" customHeight="1">
      <c r="A1" s="1" t="s">
        <v>0</v>
      </c>
      <c r="B1" s="2" t="s">
        <v>1</v>
      </c>
      <c r="C1" s="11" t="s">
        <v>2</v>
      </c>
      <c r="D1" s="1" t="s">
        <v>3</v>
      </c>
      <c r="E1" s="9" t="s">
        <v>12</v>
      </c>
      <c r="F1" s="9" t="s">
        <v>10</v>
      </c>
      <c r="G1" s="9" t="s">
        <v>11</v>
      </c>
      <c r="H1" s="9" t="s">
        <v>7</v>
      </c>
      <c r="I1" s="9" t="s">
        <v>15</v>
      </c>
      <c r="J1" s="9" t="s">
        <v>16</v>
      </c>
      <c r="K1" s="18" t="s">
        <v>17</v>
      </c>
      <c r="L1" s="18" t="s">
        <v>18</v>
      </c>
    </row>
    <row r="2" spans="1:12" ht="14.25">
      <c r="A2" s="20">
        <v>1</v>
      </c>
      <c r="B2" s="26" t="s">
        <v>4</v>
      </c>
      <c r="C2" s="27">
        <v>201807280302</v>
      </c>
      <c r="D2" s="20">
        <v>68.8</v>
      </c>
      <c r="E2" s="20">
        <v>2</v>
      </c>
      <c r="F2" s="19" t="s">
        <v>8</v>
      </c>
      <c r="G2" s="19" t="s">
        <v>9</v>
      </c>
      <c r="H2" s="22" t="s">
        <v>14</v>
      </c>
      <c r="I2" s="23">
        <f>VLOOKUP(C2,'[1]核分表'!$K$2:$L$54,2,0)</f>
        <v>75.6666666666667</v>
      </c>
      <c r="J2" s="24">
        <v>72.23333333333335</v>
      </c>
      <c r="K2" s="19">
        <v>1</v>
      </c>
      <c r="L2" s="28" t="s">
        <v>19</v>
      </c>
    </row>
    <row r="3" spans="1:12" ht="14.25">
      <c r="A3" s="20">
        <v>2</v>
      </c>
      <c r="B3" s="26" t="s">
        <v>4</v>
      </c>
      <c r="C3" s="27">
        <v>201807280220</v>
      </c>
      <c r="D3" s="20">
        <v>69.6</v>
      </c>
      <c r="E3" s="20">
        <v>1</v>
      </c>
      <c r="F3" s="19" t="s">
        <v>8</v>
      </c>
      <c r="G3" s="19" t="s">
        <v>9</v>
      </c>
      <c r="H3" s="22" t="s">
        <v>14</v>
      </c>
      <c r="I3" s="23">
        <f>VLOOKUP(C3,'[1]核分表'!$K$2:$L$54,2,0)</f>
        <v>66</v>
      </c>
      <c r="J3" s="24">
        <v>67.8</v>
      </c>
      <c r="K3" s="19">
        <v>2</v>
      </c>
      <c r="L3" s="28" t="s">
        <v>19</v>
      </c>
    </row>
    <row r="4" spans="1:12" ht="13.5">
      <c r="A4" s="20">
        <v>3</v>
      </c>
      <c r="B4" s="20" t="s">
        <v>4</v>
      </c>
      <c r="C4" s="27">
        <v>201807280606</v>
      </c>
      <c r="D4" s="20">
        <v>62.4</v>
      </c>
      <c r="E4" s="20">
        <v>3</v>
      </c>
      <c r="F4" s="19" t="s">
        <v>8</v>
      </c>
      <c r="G4" s="19" t="s">
        <v>9</v>
      </c>
      <c r="H4" s="22" t="s">
        <v>14</v>
      </c>
      <c r="I4" s="23">
        <f>VLOOKUP(C4,'[1]核分表'!$K$2:$L$54,2,0)</f>
        <v>73</v>
      </c>
      <c r="J4" s="24">
        <v>67.7</v>
      </c>
      <c r="K4" s="19">
        <v>3</v>
      </c>
      <c r="L4" s="28" t="s">
        <v>19</v>
      </c>
    </row>
    <row r="5" spans="1:12" ht="13.5">
      <c r="A5" s="20">
        <v>4</v>
      </c>
      <c r="B5" s="20" t="s">
        <v>4</v>
      </c>
      <c r="C5" s="27">
        <v>201807280815</v>
      </c>
      <c r="D5" s="20">
        <v>59.2</v>
      </c>
      <c r="E5" s="20">
        <v>6</v>
      </c>
      <c r="F5" s="19" t="s">
        <v>8</v>
      </c>
      <c r="G5" s="19" t="s">
        <v>9</v>
      </c>
      <c r="H5" s="22" t="s">
        <v>14</v>
      </c>
      <c r="I5" s="23">
        <f>VLOOKUP(C5,'[1]核分表'!$K$2:$L$54,2,0)</f>
        <v>76</v>
      </c>
      <c r="J5" s="24">
        <v>67.6</v>
      </c>
      <c r="K5" s="19">
        <v>4</v>
      </c>
      <c r="L5" s="28" t="s">
        <v>19</v>
      </c>
    </row>
    <row r="6" spans="1:12" ht="13.5">
      <c r="A6" s="20">
        <v>5</v>
      </c>
      <c r="B6" s="20" t="s">
        <v>4</v>
      </c>
      <c r="C6" s="27">
        <v>201807280707</v>
      </c>
      <c r="D6" s="20">
        <v>58</v>
      </c>
      <c r="E6" s="20">
        <v>8</v>
      </c>
      <c r="F6" s="19" t="s">
        <v>8</v>
      </c>
      <c r="G6" s="19" t="s">
        <v>9</v>
      </c>
      <c r="H6" s="22" t="s">
        <v>14</v>
      </c>
      <c r="I6" s="23">
        <f>VLOOKUP(C6,'[1]核分表'!$K$2:$L$54,2,0)</f>
        <v>75.6666666666667</v>
      </c>
      <c r="J6" s="24">
        <v>66.83333333333334</v>
      </c>
      <c r="K6" s="19">
        <v>5</v>
      </c>
      <c r="L6" s="28" t="s">
        <v>19</v>
      </c>
    </row>
    <row r="7" spans="1:12" ht="13.5">
      <c r="A7" s="20">
        <v>6</v>
      </c>
      <c r="B7" s="20" t="s">
        <v>4</v>
      </c>
      <c r="C7" s="27">
        <v>201807280520</v>
      </c>
      <c r="D7" s="20">
        <v>61.6</v>
      </c>
      <c r="E7" s="20">
        <v>4</v>
      </c>
      <c r="F7" s="19" t="s">
        <v>8</v>
      </c>
      <c r="G7" s="19" t="s">
        <v>9</v>
      </c>
      <c r="H7" s="22" t="s">
        <v>14</v>
      </c>
      <c r="I7" s="23">
        <f>VLOOKUP(C7,'[1]核分表'!$K$2:$L$54,2,0)</f>
        <v>69</v>
      </c>
      <c r="J7" s="24">
        <v>65.3</v>
      </c>
      <c r="K7" s="19">
        <v>6</v>
      </c>
      <c r="L7" s="28" t="s">
        <v>19</v>
      </c>
    </row>
    <row r="8" spans="1:12" ht="14.25">
      <c r="A8" s="4">
        <v>7</v>
      </c>
      <c r="B8" s="7" t="s">
        <v>4</v>
      </c>
      <c r="C8" s="12">
        <v>201807280605</v>
      </c>
      <c r="D8" s="4">
        <v>57.6</v>
      </c>
      <c r="E8" s="4">
        <v>9</v>
      </c>
      <c r="F8" s="8" t="s">
        <v>8</v>
      </c>
      <c r="G8" s="8" t="s">
        <v>9</v>
      </c>
      <c r="H8" s="10" t="s">
        <v>14</v>
      </c>
      <c r="I8" s="16">
        <f>VLOOKUP(C8,'[1]核分表'!$K$2:$L$54,2,0)</f>
        <v>72.3333333333333</v>
      </c>
      <c r="J8" s="17">
        <v>64.96666666666665</v>
      </c>
      <c r="K8" s="8">
        <v>7</v>
      </c>
      <c r="L8" s="25" t="s">
        <v>20</v>
      </c>
    </row>
    <row r="9" spans="1:12" ht="13.5">
      <c r="A9" s="4">
        <v>8</v>
      </c>
      <c r="B9" s="4" t="s">
        <v>4</v>
      </c>
      <c r="C9" s="12">
        <v>201807280501</v>
      </c>
      <c r="D9" s="4">
        <v>57.6</v>
      </c>
      <c r="E9" s="4">
        <v>9</v>
      </c>
      <c r="F9" s="8" t="s">
        <v>8</v>
      </c>
      <c r="G9" s="8" t="s">
        <v>9</v>
      </c>
      <c r="H9" s="10" t="s">
        <v>14</v>
      </c>
      <c r="I9" s="16">
        <f>VLOOKUP(C9,'[1]核分表'!$K$2:$L$54,2,0)</f>
        <v>69.6666666666667</v>
      </c>
      <c r="J9" s="17">
        <v>63.633333333333354</v>
      </c>
      <c r="K9" s="8">
        <v>8</v>
      </c>
      <c r="L9" s="25" t="s">
        <v>20</v>
      </c>
    </row>
    <row r="10" spans="1:12" ht="13.5">
      <c r="A10" s="4">
        <v>9</v>
      </c>
      <c r="B10" s="4" t="s">
        <v>4</v>
      </c>
      <c r="C10" s="12">
        <v>201807280212</v>
      </c>
      <c r="D10" s="4">
        <v>59.2</v>
      </c>
      <c r="E10" s="4">
        <v>6</v>
      </c>
      <c r="F10" s="8" t="s">
        <v>8</v>
      </c>
      <c r="G10" s="8" t="s">
        <v>9</v>
      </c>
      <c r="H10" s="10" t="s">
        <v>14</v>
      </c>
      <c r="I10" s="16">
        <f>VLOOKUP(C10,'[1]核分表'!$K$2:$L$54,2,0)</f>
        <v>67.3333333333333</v>
      </c>
      <c r="J10" s="17">
        <v>63.26666666666665</v>
      </c>
      <c r="K10" s="8">
        <v>9</v>
      </c>
      <c r="L10" s="25" t="s">
        <v>20</v>
      </c>
    </row>
    <row r="11" spans="1:12" ht="14.25">
      <c r="A11" s="4">
        <v>10</v>
      </c>
      <c r="B11" s="7" t="s">
        <v>4</v>
      </c>
      <c r="C11" s="12">
        <v>201807280411</v>
      </c>
      <c r="D11" s="4">
        <v>57.6</v>
      </c>
      <c r="E11" s="4">
        <v>9</v>
      </c>
      <c r="F11" s="8" t="s">
        <v>8</v>
      </c>
      <c r="G11" s="8" t="s">
        <v>9</v>
      </c>
      <c r="H11" s="10" t="s">
        <v>14</v>
      </c>
      <c r="I11" s="16">
        <f>VLOOKUP(C11,'[1]核分表'!$K$2:$L$54,2,0)</f>
        <v>68.6666666666667</v>
      </c>
      <c r="J11" s="17">
        <v>63.133333333333354</v>
      </c>
      <c r="K11" s="8">
        <v>10</v>
      </c>
      <c r="L11" s="25" t="s">
        <v>20</v>
      </c>
    </row>
    <row r="12" spans="1:12" ht="13.5">
      <c r="A12" s="4">
        <v>11</v>
      </c>
      <c r="B12" s="4" t="s">
        <v>4</v>
      </c>
      <c r="C12" s="12">
        <v>201807280515</v>
      </c>
      <c r="D12" s="4">
        <v>56</v>
      </c>
      <c r="E12" s="4">
        <v>16</v>
      </c>
      <c r="F12" s="8" t="s">
        <v>8</v>
      </c>
      <c r="G12" s="8" t="s">
        <v>9</v>
      </c>
      <c r="H12" s="10" t="s">
        <v>14</v>
      </c>
      <c r="I12" s="16">
        <f>VLOOKUP(C12,'[1]核分表'!$K$2:$L$54,2,0)</f>
        <v>70</v>
      </c>
      <c r="J12" s="17">
        <v>63</v>
      </c>
      <c r="K12" s="8">
        <v>11</v>
      </c>
      <c r="L12" s="25" t="s">
        <v>20</v>
      </c>
    </row>
    <row r="13" spans="1:12" ht="14.25">
      <c r="A13" s="4">
        <v>12</v>
      </c>
      <c r="B13" s="7" t="s">
        <v>4</v>
      </c>
      <c r="C13" s="12">
        <v>201807280811</v>
      </c>
      <c r="D13" s="4">
        <v>57.2</v>
      </c>
      <c r="E13" s="4">
        <v>12</v>
      </c>
      <c r="F13" s="8" t="s">
        <v>8</v>
      </c>
      <c r="G13" s="8" t="s">
        <v>9</v>
      </c>
      <c r="H13" s="10" t="s">
        <v>14</v>
      </c>
      <c r="I13" s="16">
        <f>VLOOKUP(C13,'[1]核分表'!$K$2:$L$54,2,0)</f>
        <v>65</v>
      </c>
      <c r="J13" s="17">
        <v>61.1</v>
      </c>
      <c r="K13" s="8">
        <v>12</v>
      </c>
      <c r="L13" s="25" t="s">
        <v>20</v>
      </c>
    </row>
    <row r="14" spans="1:12" ht="14.25">
      <c r="A14" s="4">
        <v>13</v>
      </c>
      <c r="B14" s="7" t="s">
        <v>4</v>
      </c>
      <c r="C14" s="12">
        <v>201807280825</v>
      </c>
      <c r="D14" s="4">
        <v>54.4</v>
      </c>
      <c r="E14" s="4">
        <v>17</v>
      </c>
      <c r="F14" s="8" t="s">
        <v>8</v>
      </c>
      <c r="G14" s="8" t="s">
        <v>9</v>
      </c>
      <c r="H14" s="10" t="s">
        <v>14</v>
      </c>
      <c r="I14" s="16">
        <f>VLOOKUP(C14,'[1]核分表'!$K$2:$L$54,2,0)</f>
        <v>67.6666666666667</v>
      </c>
      <c r="J14" s="17">
        <v>61.033333333333346</v>
      </c>
      <c r="K14" s="8">
        <v>13</v>
      </c>
      <c r="L14" s="25" t="s">
        <v>20</v>
      </c>
    </row>
  </sheetData>
  <sheetProtection password="C64F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15" zoomScaleNormal="115" zoomScalePageLayoutView="0" workbookViewId="0" topLeftCell="A1">
      <selection activeCell="I14" sqref="I14"/>
    </sheetView>
  </sheetViews>
  <sheetFormatPr defaultColWidth="9.00390625" defaultRowHeight="13.5"/>
  <cols>
    <col min="1" max="1" width="5.125" style="3" customWidth="1"/>
    <col min="2" max="2" width="6.125" style="6" customWidth="1"/>
    <col min="3" max="3" width="15.00390625" style="3" customWidth="1"/>
    <col min="4" max="4" width="9.00390625" style="3" customWidth="1"/>
    <col min="5" max="5" width="10.25390625" style="3" hidden="1" customWidth="1"/>
    <col min="6" max="6" width="10.75390625" style="3" hidden="1" customWidth="1"/>
    <col min="7" max="7" width="10.25390625" style="6" hidden="1" customWidth="1"/>
    <col min="8" max="8" width="0" style="6" hidden="1" customWidth="1"/>
    <col min="9" max="9" width="9.50390625" style="3" bestFit="1" customWidth="1"/>
    <col min="10" max="10" width="9.00390625" style="3" customWidth="1"/>
    <col min="11" max="12" width="9.00390625" style="6" customWidth="1"/>
    <col min="13" max="16384" width="9.00390625" style="3" customWidth="1"/>
  </cols>
  <sheetData>
    <row r="1" spans="1:12" ht="28.5">
      <c r="A1" s="1" t="s">
        <v>0</v>
      </c>
      <c r="B1" s="2" t="s">
        <v>1</v>
      </c>
      <c r="C1" s="2" t="s">
        <v>2</v>
      </c>
      <c r="D1" s="1" t="s">
        <v>3</v>
      </c>
      <c r="E1" s="9" t="s">
        <v>12</v>
      </c>
      <c r="F1" s="9" t="s">
        <v>10</v>
      </c>
      <c r="G1" s="9" t="s">
        <v>11</v>
      </c>
      <c r="H1" s="9" t="s">
        <v>7</v>
      </c>
      <c r="I1" s="9" t="s">
        <v>15</v>
      </c>
      <c r="J1" s="9" t="s">
        <v>16</v>
      </c>
      <c r="K1" s="9" t="s">
        <v>17</v>
      </c>
      <c r="L1" s="9" t="s">
        <v>18</v>
      </c>
    </row>
    <row r="2" spans="1:12" ht="13.5">
      <c r="A2" s="20">
        <v>1</v>
      </c>
      <c r="B2" s="20" t="s">
        <v>5</v>
      </c>
      <c r="C2" s="21">
        <v>201807280812</v>
      </c>
      <c r="D2" s="20">
        <v>64</v>
      </c>
      <c r="E2" s="20">
        <v>1</v>
      </c>
      <c r="F2" s="19" t="s">
        <v>8</v>
      </c>
      <c r="G2" s="19" t="s">
        <v>9</v>
      </c>
      <c r="H2" s="22" t="s">
        <v>13</v>
      </c>
      <c r="I2" s="23">
        <v>71</v>
      </c>
      <c r="J2" s="24">
        <v>67.5</v>
      </c>
      <c r="K2" s="19">
        <v>1</v>
      </c>
      <c r="L2" s="28" t="s">
        <v>19</v>
      </c>
    </row>
    <row r="3" spans="1:12" ht="13.5">
      <c r="A3" s="20">
        <v>2</v>
      </c>
      <c r="B3" s="20" t="s">
        <v>5</v>
      </c>
      <c r="C3" s="21">
        <v>201807280121</v>
      </c>
      <c r="D3" s="20">
        <v>60.8</v>
      </c>
      <c r="E3" s="20">
        <v>4</v>
      </c>
      <c r="F3" s="19" t="s">
        <v>8</v>
      </c>
      <c r="G3" s="19" t="s">
        <v>9</v>
      </c>
      <c r="H3" s="22" t="s">
        <v>13</v>
      </c>
      <c r="I3" s="23">
        <v>72.6666666666667</v>
      </c>
      <c r="J3" s="24">
        <v>66.73333333333335</v>
      </c>
      <c r="K3" s="19">
        <v>2</v>
      </c>
      <c r="L3" s="28" t="s">
        <v>19</v>
      </c>
    </row>
    <row r="4" spans="1:12" ht="13.5">
      <c r="A4" s="20">
        <v>3</v>
      </c>
      <c r="B4" s="20" t="s">
        <v>5</v>
      </c>
      <c r="C4" s="21">
        <v>201807280529</v>
      </c>
      <c r="D4" s="20">
        <v>55.6</v>
      </c>
      <c r="E4" s="20">
        <v>23</v>
      </c>
      <c r="F4" s="19" t="s">
        <v>8</v>
      </c>
      <c r="G4" s="19" t="s">
        <v>9</v>
      </c>
      <c r="H4" s="22" t="s">
        <v>13</v>
      </c>
      <c r="I4" s="23">
        <v>76.3333333333333</v>
      </c>
      <c r="J4" s="24">
        <v>65.96666666666665</v>
      </c>
      <c r="K4" s="19">
        <v>3</v>
      </c>
      <c r="L4" s="28" t="s">
        <v>19</v>
      </c>
    </row>
    <row r="5" spans="1:12" ht="13.5">
      <c r="A5" s="20">
        <v>4</v>
      </c>
      <c r="B5" s="20" t="s">
        <v>5</v>
      </c>
      <c r="C5" s="21">
        <v>201807280221</v>
      </c>
      <c r="D5" s="20">
        <v>56.4</v>
      </c>
      <c r="E5" s="20">
        <v>13</v>
      </c>
      <c r="F5" s="19" t="s">
        <v>8</v>
      </c>
      <c r="G5" s="19" t="s">
        <v>9</v>
      </c>
      <c r="H5" s="22" t="s">
        <v>13</v>
      </c>
      <c r="I5" s="23">
        <v>71.6666666666667</v>
      </c>
      <c r="J5" s="24">
        <v>64.03333333333335</v>
      </c>
      <c r="K5" s="19">
        <v>4</v>
      </c>
      <c r="L5" s="28" t="s">
        <v>19</v>
      </c>
    </row>
    <row r="6" spans="1:12" ht="13.5">
      <c r="A6" s="20">
        <v>5</v>
      </c>
      <c r="B6" s="20" t="s">
        <v>5</v>
      </c>
      <c r="C6" s="21">
        <v>201807280103</v>
      </c>
      <c r="D6" s="20">
        <v>57.6</v>
      </c>
      <c r="E6" s="20">
        <v>10</v>
      </c>
      <c r="F6" s="19" t="s">
        <v>8</v>
      </c>
      <c r="G6" s="19" t="s">
        <v>9</v>
      </c>
      <c r="H6" s="22" t="s">
        <v>13</v>
      </c>
      <c r="I6" s="23">
        <v>70</v>
      </c>
      <c r="J6" s="24">
        <v>63.8</v>
      </c>
      <c r="K6" s="19">
        <v>5</v>
      </c>
      <c r="L6" s="28" t="s">
        <v>19</v>
      </c>
    </row>
    <row r="7" spans="1:12" ht="13.5">
      <c r="A7" s="20">
        <v>6</v>
      </c>
      <c r="B7" s="20" t="s">
        <v>5</v>
      </c>
      <c r="C7" s="21">
        <v>201807280120</v>
      </c>
      <c r="D7" s="20">
        <v>55.6</v>
      </c>
      <c r="E7" s="20">
        <v>23</v>
      </c>
      <c r="F7" s="19" t="s">
        <v>8</v>
      </c>
      <c r="G7" s="19" t="s">
        <v>9</v>
      </c>
      <c r="H7" s="22" t="s">
        <v>13</v>
      </c>
      <c r="I7" s="23">
        <v>72</v>
      </c>
      <c r="J7" s="24">
        <v>63.8</v>
      </c>
      <c r="K7" s="19">
        <v>5</v>
      </c>
      <c r="L7" s="28" t="s">
        <v>19</v>
      </c>
    </row>
    <row r="8" spans="1:12" ht="13.5">
      <c r="A8" s="20">
        <v>7</v>
      </c>
      <c r="B8" s="20" t="s">
        <v>5</v>
      </c>
      <c r="C8" s="21">
        <v>201807280312</v>
      </c>
      <c r="D8" s="20">
        <v>57.2</v>
      </c>
      <c r="E8" s="20">
        <v>11</v>
      </c>
      <c r="F8" s="19" t="s">
        <v>8</v>
      </c>
      <c r="G8" s="19" t="s">
        <v>9</v>
      </c>
      <c r="H8" s="22" t="s">
        <v>13</v>
      </c>
      <c r="I8" s="23">
        <v>69.6666666666667</v>
      </c>
      <c r="J8" s="24">
        <v>63.43333333333335</v>
      </c>
      <c r="K8" s="19">
        <v>7</v>
      </c>
      <c r="L8" s="28" t="s">
        <v>19</v>
      </c>
    </row>
    <row r="9" spans="1:12" ht="13.5">
      <c r="A9" s="20">
        <v>8</v>
      </c>
      <c r="B9" s="20" t="s">
        <v>5</v>
      </c>
      <c r="C9" s="21">
        <v>201807280503</v>
      </c>
      <c r="D9" s="20">
        <v>56</v>
      </c>
      <c r="E9" s="20">
        <v>17</v>
      </c>
      <c r="F9" s="19" t="s">
        <v>8</v>
      </c>
      <c r="G9" s="19" t="s">
        <v>9</v>
      </c>
      <c r="H9" s="22" t="s">
        <v>13</v>
      </c>
      <c r="I9" s="23">
        <v>70.3333333333333</v>
      </c>
      <c r="J9" s="24">
        <v>63.16666666666665</v>
      </c>
      <c r="K9" s="19">
        <v>8</v>
      </c>
      <c r="L9" s="28" t="s">
        <v>19</v>
      </c>
    </row>
    <row r="10" spans="1:12" ht="13.5">
      <c r="A10" s="20">
        <v>9</v>
      </c>
      <c r="B10" s="20" t="s">
        <v>5</v>
      </c>
      <c r="C10" s="21">
        <v>201807280625</v>
      </c>
      <c r="D10" s="20">
        <v>56</v>
      </c>
      <c r="E10" s="20">
        <v>17</v>
      </c>
      <c r="F10" s="19" t="s">
        <v>8</v>
      </c>
      <c r="G10" s="19" t="s">
        <v>9</v>
      </c>
      <c r="H10" s="22" t="s">
        <v>13</v>
      </c>
      <c r="I10" s="23">
        <v>69.6666666666667</v>
      </c>
      <c r="J10" s="24">
        <v>62.83333333333335</v>
      </c>
      <c r="K10" s="19">
        <v>9</v>
      </c>
      <c r="L10" s="28" t="s">
        <v>19</v>
      </c>
    </row>
    <row r="11" spans="1:12" ht="13.5">
      <c r="A11" s="20">
        <v>10</v>
      </c>
      <c r="B11" s="20" t="s">
        <v>5</v>
      </c>
      <c r="C11" s="21">
        <v>201807280319</v>
      </c>
      <c r="D11" s="20">
        <v>55.6</v>
      </c>
      <c r="E11" s="20">
        <v>23</v>
      </c>
      <c r="F11" s="19" t="s">
        <v>8</v>
      </c>
      <c r="G11" s="19" t="s">
        <v>9</v>
      </c>
      <c r="H11" s="22" t="s">
        <v>13</v>
      </c>
      <c r="I11" s="23">
        <v>70</v>
      </c>
      <c r="J11" s="24">
        <v>62.8</v>
      </c>
      <c r="K11" s="19">
        <v>10</v>
      </c>
      <c r="L11" s="28" t="s">
        <v>19</v>
      </c>
    </row>
    <row r="12" spans="1:12" ht="13.5">
      <c r="A12" s="20">
        <v>11</v>
      </c>
      <c r="B12" s="20" t="s">
        <v>5</v>
      </c>
      <c r="C12" s="21">
        <v>201807280309</v>
      </c>
      <c r="D12" s="20">
        <v>53.6</v>
      </c>
      <c r="E12" s="20">
        <v>38</v>
      </c>
      <c r="F12" s="19" t="s">
        <v>8</v>
      </c>
      <c r="G12" s="19" t="s">
        <v>9</v>
      </c>
      <c r="H12" s="22" t="s">
        <v>13</v>
      </c>
      <c r="I12" s="23">
        <v>72</v>
      </c>
      <c r="J12" s="24">
        <v>62.8</v>
      </c>
      <c r="K12" s="19">
        <v>10</v>
      </c>
      <c r="L12" s="28" t="s">
        <v>19</v>
      </c>
    </row>
    <row r="13" spans="1:12" ht="13.5">
      <c r="A13" s="20">
        <v>12</v>
      </c>
      <c r="B13" s="20" t="s">
        <v>5</v>
      </c>
      <c r="C13" s="21">
        <v>201807280401</v>
      </c>
      <c r="D13" s="20">
        <v>55.6</v>
      </c>
      <c r="E13" s="20">
        <v>23</v>
      </c>
      <c r="F13" s="19" t="s">
        <v>8</v>
      </c>
      <c r="G13" s="19" t="s">
        <v>9</v>
      </c>
      <c r="H13" s="22" t="s">
        <v>13</v>
      </c>
      <c r="I13" s="23">
        <v>69.6666666666667</v>
      </c>
      <c r="J13" s="24">
        <v>62.633333333333354</v>
      </c>
      <c r="K13" s="19">
        <v>12</v>
      </c>
      <c r="L13" s="28" t="s">
        <v>19</v>
      </c>
    </row>
    <row r="14" spans="1:12" ht="13.5">
      <c r="A14" s="20">
        <v>13</v>
      </c>
      <c r="B14" s="20" t="s">
        <v>5</v>
      </c>
      <c r="C14" s="21">
        <v>201807280518</v>
      </c>
      <c r="D14" s="20">
        <v>58.4</v>
      </c>
      <c r="E14" s="20">
        <v>6</v>
      </c>
      <c r="F14" s="19" t="s">
        <v>8</v>
      </c>
      <c r="G14" s="19" t="s">
        <v>9</v>
      </c>
      <c r="H14" s="22" t="s">
        <v>13</v>
      </c>
      <c r="I14" s="23">
        <v>66.3333333333333</v>
      </c>
      <c r="J14" s="24">
        <v>62.366666666666646</v>
      </c>
      <c r="K14" s="19">
        <v>13</v>
      </c>
      <c r="L14" s="28" t="s">
        <v>19</v>
      </c>
    </row>
    <row r="15" spans="1:12" ht="13.5">
      <c r="A15" s="20">
        <v>14</v>
      </c>
      <c r="B15" s="20" t="s">
        <v>5</v>
      </c>
      <c r="C15" s="21">
        <v>201807280210</v>
      </c>
      <c r="D15" s="20">
        <v>53.6</v>
      </c>
      <c r="E15" s="20">
        <v>38</v>
      </c>
      <c r="F15" s="19" t="s">
        <v>8</v>
      </c>
      <c r="G15" s="19" t="s">
        <v>9</v>
      </c>
      <c r="H15" s="22" t="s">
        <v>13</v>
      </c>
      <c r="I15" s="23">
        <v>70.3333333333333</v>
      </c>
      <c r="J15" s="24">
        <v>61.966666666666654</v>
      </c>
      <c r="K15" s="19">
        <v>14</v>
      </c>
      <c r="L15" s="28" t="s">
        <v>19</v>
      </c>
    </row>
    <row r="16" spans="1:12" ht="13.5">
      <c r="A16" s="20">
        <v>15</v>
      </c>
      <c r="B16" s="20" t="s">
        <v>5</v>
      </c>
      <c r="C16" s="21">
        <v>201807280417</v>
      </c>
      <c r="D16" s="20">
        <v>56.4</v>
      </c>
      <c r="E16" s="20">
        <v>13</v>
      </c>
      <c r="F16" s="19" t="s">
        <v>8</v>
      </c>
      <c r="G16" s="19" t="s">
        <v>9</v>
      </c>
      <c r="H16" s="22" t="s">
        <v>13</v>
      </c>
      <c r="I16" s="23">
        <v>67.3333333333333</v>
      </c>
      <c r="J16" s="24">
        <v>61.866666666666646</v>
      </c>
      <c r="K16" s="19">
        <v>15</v>
      </c>
      <c r="L16" s="28" t="s">
        <v>19</v>
      </c>
    </row>
    <row r="17" spans="1:12" ht="13.5">
      <c r="A17" s="20">
        <v>16</v>
      </c>
      <c r="B17" s="20" t="s">
        <v>5</v>
      </c>
      <c r="C17" s="21">
        <v>201807280412</v>
      </c>
      <c r="D17" s="20">
        <v>50.4</v>
      </c>
      <c r="E17" s="20">
        <v>55</v>
      </c>
      <c r="F17" s="19" t="s">
        <v>8</v>
      </c>
      <c r="G17" s="19" t="s">
        <v>9</v>
      </c>
      <c r="H17" s="22" t="s">
        <v>13</v>
      </c>
      <c r="I17" s="23">
        <v>72.3333333333333</v>
      </c>
      <c r="J17" s="24">
        <v>61.366666666666646</v>
      </c>
      <c r="K17" s="19">
        <v>16</v>
      </c>
      <c r="L17" s="28" t="s">
        <v>19</v>
      </c>
    </row>
    <row r="18" spans="1:12" ht="13.5">
      <c r="A18" s="20">
        <v>17</v>
      </c>
      <c r="B18" s="20" t="s">
        <v>5</v>
      </c>
      <c r="C18" s="21">
        <v>201807280207</v>
      </c>
      <c r="D18" s="20">
        <v>52</v>
      </c>
      <c r="E18" s="20">
        <v>48</v>
      </c>
      <c r="F18" s="19" t="s">
        <v>8</v>
      </c>
      <c r="G18" s="19" t="s">
        <v>9</v>
      </c>
      <c r="H18" s="22" t="s">
        <v>13</v>
      </c>
      <c r="I18" s="23">
        <v>70.3333333333333</v>
      </c>
      <c r="J18" s="24">
        <v>61.16666666666665</v>
      </c>
      <c r="K18" s="19">
        <v>17</v>
      </c>
      <c r="L18" s="28" t="s">
        <v>19</v>
      </c>
    </row>
    <row r="19" spans="1:12" ht="13.5">
      <c r="A19" s="20">
        <v>18</v>
      </c>
      <c r="B19" s="20" t="s">
        <v>5</v>
      </c>
      <c r="C19" s="21">
        <v>201807280419</v>
      </c>
      <c r="D19" s="20">
        <v>55.6</v>
      </c>
      <c r="E19" s="20">
        <v>23</v>
      </c>
      <c r="F19" s="19" t="s">
        <v>8</v>
      </c>
      <c r="G19" s="19" t="s">
        <v>9</v>
      </c>
      <c r="H19" s="22" t="s">
        <v>13</v>
      </c>
      <c r="I19" s="23">
        <v>66.6666666666667</v>
      </c>
      <c r="J19" s="24">
        <v>61.133333333333354</v>
      </c>
      <c r="K19" s="19">
        <v>18</v>
      </c>
      <c r="L19" s="28" t="s">
        <v>19</v>
      </c>
    </row>
    <row r="20" spans="1:12" ht="13.5">
      <c r="A20" s="20">
        <v>19</v>
      </c>
      <c r="B20" s="20" t="s">
        <v>5</v>
      </c>
      <c r="C20" s="21">
        <v>201807280724</v>
      </c>
      <c r="D20" s="20">
        <v>56.4</v>
      </c>
      <c r="E20" s="20">
        <v>13</v>
      </c>
      <c r="F20" s="19" t="s">
        <v>8</v>
      </c>
      <c r="G20" s="19" t="s">
        <v>9</v>
      </c>
      <c r="H20" s="22" t="s">
        <v>13</v>
      </c>
      <c r="I20" s="23">
        <v>65.6666666666667</v>
      </c>
      <c r="J20" s="24">
        <v>61.033333333333346</v>
      </c>
      <c r="K20" s="19">
        <v>19</v>
      </c>
      <c r="L20" s="28" t="s">
        <v>19</v>
      </c>
    </row>
    <row r="21" spans="1:12" ht="13.5">
      <c r="A21" s="20">
        <v>20</v>
      </c>
      <c r="B21" s="20" t="s">
        <v>5</v>
      </c>
      <c r="C21" s="21">
        <v>201807280427</v>
      </c>
      <c r="D21" s="20">
        <v>50.4</v>
      </c>
      <c r="E21" s="20">
        <v>55</v>
      </c>
      <c r="F21" s="19" t="s">
        <v>8</v>
      </c>
      <c r="G21" s="19" t="s">
        <v>9</v>
      </c>
      <c r="H21" s="22" t="s">
        <v>13</v>
      </c>
      <c r="I21" s="23">
        <v>71.6666666666667</v>
      </c>
      <c r="J21" s="24">
        <v>61.033333333333346</v>
      </c>
      <c r="K21" s="19">
        <v>19</v>
      </c>
      <c r="L21" s="28" t="s">
        <v>19</v>
      </c>
    </row>
    <row r="22" spans="1:12" ht="13.5">
      <c r="A22" s="20">
        <v>21</v>
      </c>
      <c r="B22" s="20" t="s">
        <v>5</v>
      </c>
      <c r="C22" s="21">
        <v>201807280603</v>
      </c>
      <c r="D22" s="20">
        <v>53.2</v>
      </c>
      <c r="E22" s="20">
        <v>43</v>
      </c>
      <c r="F22" s="19" t="s">
        <v>8</v>
      </c>
      <c r="G22" s="19" t="s">
        <v>9</v>
      </c>
      <c r="H22" s="22" t="s">
        <v>13</v>
      </c>
      <c r="I22" s="23">
        <v>68.6666666666667</v>
      </c>
      <c r="J22" s="24">
        <v>60.93333333333335</v>
      </c>
      <c r="K22" s="19">
        <v>21</v>
      </c>
      <c r="L22" s="28" t="s">
        <v>19</v>
      </c>
    </row>
    <row r="23" spans="1:12" ht="13.5">
      <c r="A23" s="20">
        <v>22</v>
      </c>
      <c r="B23" s="20" t="s">
        <v>5</v>
      </c>
      <c r="C23" s="21">
        <v>201807280729</v>
      </c>
      <c r="D23" s="20">
        <v>54.8</v>
      </c>
      <c r="E23" s="20">
        <v>32</v>
      </c>
      <c r="F23" s="19" t="s">
        <v>8</v>
      </c>
      <c r="G23" s="19" t="s">
        <v>9</v>
      </c>
      <c r="H23" s="22" t="s">
        <v>13</v>
      </c>
      <c r="I23" s="23">
        <v>66.3333333333333</v>
      </c>
      <c r="J23" s="24">
        <v>60.56666666666665</v>
      </c>
      <c r="K23" s="19">
        <v>22</v>
      </c>
      <c r="L23" s="28" t="s">
        <v>19</v>
      </c>
    </row>
    <row r="24" spans="1:12" ht="13.5">
      <c r="A24" s="20">
        <v>23</v>
      </c>
      <c r="B24" s="20" t="s">
        <v>5</v>
      </c>
      <c r="C24" s="21">
        <v>201807280819</v>
      </c>
      <c r="D24" s="20">
        <v>58.4</v>
      </c>
      <c r="E24" s="20">
        <v>6</v>
      </c>
      <c r="F24" s="19" t="s">
        <v>8</v>
      </c>
      <c r="G24" s="19" t="s">
        <v>9</v>
      </c>
      <c r="H24" s="22" t="s">
        <v>13</v>
      </c>
      <c r="I24" s="23">
        <v>62.6666666666667</v>
      </c>
      <c r="J24" s="24">
        <v>60.533333333333346</v>
      </c>
      <c r="K24" s="19">
        <v>23</v>
      </c>
      <c r="L24" s="28" t="s">
        <v>19</v>
      </c>
    </row>
    <row r="25" spans="1:12" ht="13.5">
      <c r="A25" s="20">
        <v>24</v>
      </c>
      <c r="B25" s="20" t="s">
        <v>5</v>
      </c>
      <c r="C25" s="21">
        <v>201807280806</v>
      </c>
      <c r="D25" s="20">
        <v>54</v>
      </c>
      <c r="E25" s="20">
        <v>35</v>
      </c>
      <c r="F25" s="19" t="s">
        <v>8</v>
      </c>
      <c r="G25" s="19" t="s">
        <v>9</v>
      </c>
      <c r="H25" s="22" t="s">
        <v>13</v>
      </c>
      <c r="I25" s="23">
        <v>67</v>
      </c>
      <c r="J25" s="24">
        <v>60.5</v>
      </c>
      <c r="K25" s="19">
        <v>24</v>
      </c>
      <c r="L25" s="28" t="s">
        <v>19</v>
      </c>
    </row>
    <row r="26" spans="1:12" ht="13.5">
      <c r="A26" s="4">
        <v>25</v>
      </c>
      <c r="B26" s="4" t="s">
        <v>5</v>
      </c>
      <c r="C26" s="5">
        <v>201807280821</v>
      </c>
      <c r="D26" s="4">
        <v>53.6</v>
      </c>
      <c r="E26" s="4">
        <v>38</v>
      </c>
      <c r="F26" s="8" t="s">
        <v>8</v>
      </c>
      <c r="G26" s="8" t="s">
        <v>9</v>
      </c>
      <c r="H26" s="10" t="s">
        <v>13</v>
      </c>
      <c r="I26" s="16">
        <v>67.3333333333333</v>
      </c>
      <c r="J26" s="17">
        <v>60.466666666666654</v>
      </c>
      <c r="K26" s="8">
        <v>25</v>
      </c>
      <c r="L26" s="25" t="s">
        <v>6</v>
      </c>
    </row>
    <row r="27" spans="1:12" ht="13.5">
      <c r="A27" s="4">
        <v>26</v>
      </c>
      <c r="B27" s="4" t="s">
        <v>5</v>
      </c>
      <c r="C27" s="5">
        <v>201807280414</v>
      </c>
      <c r="D27" s="4">
        <v>53.6</v>
      </c>
      <c r="E27" s="4">
        <v>38</v>
      </c>
      <c r="F27" s="8" t="s">
        <v>8</v>
      </c>
      <c r="G27" s="8" t="s">
        <v>9</v>
      </c>
      <c r="H27" s="10" t="s">
        <v>13</v>
      </c>
      <c r="I27" s="16">
        <v>67.3333333333333</v>
      </c>
      <c r="J27" s="17">
        <v>60.466666666666654</v>
      </c>
      <c r="K27" s="8">
        <v>25</v>
      </c>
      <c r="L27" s="25" t="s">
        <v>6</v>
      </c>
    </row>
    <row r="28" spans="1:12" ht="13.5">
      <c r="A28" s="4">
        <v>27</v>
      </c>
      <c r="B28" s="4" t="s">
        <v>5</v>
      </c>
      <c r="C28" s="5">
        <v>201807280222</v>
      </c>
      <c r="D28" s="4">
        <v>58.4</v>
      </c>
      <c r="E28" s="4">
        <v>6</v>
      </c>
      <c r="F28" s="8" t="s">
        <v>8</v>
      </c>
      <c r="G28" s="8" t="s">
        <v>9</v>
      </c>
      <c r="H28" s="10" t="s">
        <v>13</v>
      </c>
      <c r="I28" s="16">
        <v>62</v>
      </c>
      <c r="J28" s="17">
        <v>60.2</v>
      </c>
      <c r="K28" s="8">
        <v>27</v>
      </c>
      <c r="L28" s="25" t="s">
        <v>6</v>
      </c>
    </row>
    <row r="29" spans="1:12" ht="13.5">
      <c r="A29" s="4">
        <v>28</v>
      </c>
      <c r="B29" s="4" t="s">
        <v>5</v>
      </c>
      <c r="C29" s="5">
        <v>201807280311</v>
      </c>
      <c r="D29" s="4">
        <v>54.4</v>
      </c>
      <c r="E29" s="4">
        <v>33</v>
      </c>
      <c r="F29" s="8" t="s">
        <v>8</v>
      </c>
      <c r="G29" s="8" t="s">
        <v>9</v>
      </c>
      <c r="H29" s="10" t="s">
        <v>13</v>
      </c>
      <c r="I29" s="16">
        <v>66</v>
      </c>
      <c r="J29" s="17">
        <v>60.2</v>
      </c>
      <c r="K29" s="8">
        <v>27</v>
      </c>
      <c r="L29" s="25" t="s">
        <v>6</v>
      </c>
    </row>
    <row r="30" spans="1:12" ht="13.5">
      <c r="A30" s="4">
        <v>29</v>
      </c>
      <c r="B30" s="4" t="s">
        <v>5</v>
      </c>
      <c r="C30" s="5">
        <v>201807280116</v>
      </c>
      <c r="D30" s="4">
        <v>49.2</v>
      </c>
      <c r="E30" s="4">
        <v>64</v>
      </c>
      <c r="F30" s="8" t="s">
        <v>8</v>
      </c>
      <c r="G30" s="8" t="s">
        <v>9</v>
      </c>
      <c r="H30" s="10" t="s">
        <v>13</v>
      </c>
      <c r="I30" s="16">
        <v>70.3333333333333</v>
      </c>
      <c r="J30" s="17">
        <v>59.76666666666665</v>
      </c>
      <c r="K30" s="8">
        <v>29</v>
      </c>
      <c r="L30" s="25" t="s">
        <v>6</v>
      </c>
    </row>
    <row r="31" spans="1:12" ht="13.5">
      <c r="A31" s="4">
        <v>30</v>
      </c>
      <c r="B31" s="4" t="s">
        <v>5</v>
      </c>
      <c r="C31" s="5">
        <v>201807280420</v>
      </c>
      <c r="D31" s="4">
        <v>55.2</v>
      </c>
      <c r="E31" s="4">
        <v>31</v>
      </c>
      <c r="F31" s="8" t="s">
        <v>8</v>
      </c>
      <c r="G31" s="8" t="s">
        <v>9</v>
      </c>
      <c r="H31" s="10" t="s">
        <v>13</v>
      </c>
      <c r="I31" s="16">
        <v>63.6666666666667</v>
      </c>
      <c r="J31" s="17">
        <v>59.43333333333335</v>
      </c>
      <c r="K31" s="8">
        <v>30</v>
      </c>
      <c r="L31" s="25" t="s">
        <v>6</v>
      </c>
    </row>
    <row r="32" spans="1:12" ht="13.5">
      <c r="A32" s="4">
        <v>31</v>
      </c>
      <c r="B32" s="4" t="s">
        <v>5</v>
      </c>
      <c r="C32" s="5">
        <v>201807280106</v>
      </c>
      <c r="D32" s="4">
        <v>51.6</v>
      </c>
      <c r="E32" s="4">
        <v>51</v>
      </c>
      <c r="F32" s="8" t="s">
        <v>8</v>
      </c>
      <c r="G32" s="8" t="s">
        <v>9</v>
      </c>
      <c r="H32" s="10" t="s">
        <v>13</v>
      </c>
      <c r="I32" s="16">
        <v>67</v>
      </c>
      <c r="J32" s="17">
        <v>59.3</v>
      </c>
      <c r="K32" s="8">
        <v>31</v>
      </c>
      <c r="L32" s="25" t="s">
        <v>6</v>
      </c>
    </row>
    <row r="33" spans="1:12" ht="13.5">
      <c r="A33" s="4">
        <v>32</v>
      </c>
      <c r="B33" s="4" t="s">
        <v>5</v>
      </c>
      <c r="C33" s="5">
        <v>201807280316</v>
      </c>
      <c r="D33" s="4">
        <v>52.8</v>
      </c>
      <c r="E33" s="4">
        <v>45</v>
      </c>
      <c r="F33" s="8" t="s">
        <v>8</v>
      </c>
      <c r="G33" s="8" t="s">
        <v>9</v>
      </c>
      <c r="H33" s="10" t="s">
        <v>13</v>
      </c>
      <c r="I33" s="16">
        <v>65.6666666666667</v>
      </c>
      <c r="J33" s="17">
        <v>59.23333333333335</v>
      </c>
      <c r="K33" s="8">
        <v>32</v>
      </c>
      <c r="L33" s="25" t="s">
        <v>6</v>
      </c>
    </row>
    <row r="34" spans="1:12" ht="13.5">
      <c r="A34" s="4">
        <v>33</v>
      </c>
      <c r="B34" s="4" t="s">
        <v>5</v>
      </c>
      <c r="C34" s="5">
        <v>201807280823</v>
      </c>
      <c r="D34" s="4">
        <v>51.2</v>
      </c>
      <c r="E34" s="4">
        <v>52</v>
      </c>
      <c r="F34" s="8" t="s">
        <v>8</v>
      </c>
      <c r="G34" s="8" t="s">
        <v>9</v>
      </c>
      <c r="H34" s="10" t="s">
        <v>13</v>
      </c>
      <c r="I34" s="16">
        <v>65.6666666666667</v>
      </c>
      <c r="J34" s="17">
        <v>58.43333333333335</v>
      </c>
      <c r="K34" s="8">
        <v>33</v>
      </c>
      <c r="L34" s="25" t="s">
        <v>6</v>
      </c>
    </row>
    <row r="35" spans="1:12" ht="13.5">
      <c r="A35" s="4">
        <v>34</v>
      </c>
      <c r="B35" s="4" t="s">
        <v>5</v>
      </c>
      <c r="C35" s="5">
        <v>201807280706</v>
      </c>
      <c r="D35" s="4">
        <v>56.4</v>
      </c>
      <c r="E35" s="4">
        <v>13</v>
      </c>
      <c r="F35" s="8" t="s">
        <v>8</v>
      </c>
      <c r="G35" s="8" t="s">
        <v>9</v>
      </c>
      <c r="H35" s="10" t="s">
        <v>13</v>
      </c>
      <c r="I35" s="16">
        <v>60.3333333333333</v>
      </c>
      <c r="J35" s="17">
        <v>58.366666666666646</v>
      </c>
      <c r="K35" s="8">
        <v>34</v>
      </c>
      <c r="L35" s="25" t="s">
        <v>6</v>
      </c>
    </row>
    <row r="36" spans="1:12" ht="13.5">
      <c r="A36" s="4">
        <v>35</v>
      </c>
      <c r="B36" s="4" t="s">
        <v>5</v>
      </c>
      <c r="C36" s="5">
        <v>201807280101</v>
      </c>
      <c r="D36" s="4">
        <v>52.4</v>
      </c>
      <c r="E36" s="4">
        <v>47</v>
      </c>
      <c r="F36" s="8" t="s">
        <v>8</v>
      </c>
      <c r="G36" s="8" t="s">
        <v>9</v>
      </c>
      <c r="H36" s="10" t="s">
        <v>13</v>
      </c>
      <c r="I36" s="16">
        <v>64</v>
      </c>
      <c r="J36" s="17">
        <v>58.2</v>
      </c>
      <c r="K36" s="8">
        <v>35</v>
      </c>
      <c r="L36" s="25" t="s">
        <v>6</v>
      </c>
    </row>
    <row r="37" spans="1:12" ht="13.5">
      <c r="A37" s="4">
        <v>36</v>
      </c>
      <c r="B37" s="4" t="s">
        <v>5</v>
      </c>
      <c r="C37" s="5">
        <v>201807280810</v>
      </c>
      <c r="D37" s="4">
        <v>48</v>
      </c>
      <c r="E37" s="4">
        <v>70</v>
      </c>
      <c r="F37" s="8" t="s">
        <v>8</v>
      </c>
      <c r="G37" s="8" t="s">
        <v>9</v>
      </c>
      <c r="H37" s="10" t="s">
        <v>13</v>
      </c>
      <c r="I37" s="16">
        <v>68</v>
      </c>
      <c r="J37" s="17">
        <v>58</v>
      </c>
      <c r="K37" s="8">
        <v>36</v>
      </c>
      <c r="L37" s="25" t="s">
        <v>6</v>
      </c>
    </row>
    <row r="38" spans="1:12" ht="13.5">
      <c r="A38" s="4">
        <v>37</v>
      </c>
      <c r="B38" s="4" t="s">
        <v>5</v>
      </c>
      <c r="C38" s="5">
        <v>201807280629</v>
      </c>
      <c r="D38" s="4">
        <v>48</v>
      </c>
      <c r="E38" s="4">
        <v>70</v>
      </c>
      <c r="F38" s="8" t="s">
        <v>8</v>
      </c>
      <c r="G38" s="8" t="s">
        <v>9</v>
      </c>
      <c r="H38" s="10" t="s">
        <v>13</v>
      </c>
      <c r="I38" s="16">
        <v>65.6666666666667</v>
      </c>
      <c r="J38" s="17">
        <v>56.83333333333335</v>
      </c>
      <c r="K38" s="8">
        <v>37</v>
      </c>
      <c r="L38" s="25" t="s">
        <v>6</v>
      </c>
    </row>
    <row r="39" spans="1:12" ht="13.5">
      <c r="A39" s="4">
        <v>38</v>
      </c>
      <c r="B39" s="4" t="s">
        <v>5</v>
      </c>
      <c r="C39" s="5">
        <v>201807280416</v>
      </c>
      <c r="D39" s="4">
        <v>50.4</v>
      </c>
      <c r="E39" s="4">
        <v>55</v>
      </c>
      <c r="F39" s="8" t="s">
        <v>8</v>
      </c>
      <c r="G39" s="8" t="s">
        <v>9</v>
      </c>
      <c r="H39" s="10" t="s">
        <v>13</v>
      </c>
      <c r="I39" s="16">
        <v>62.3333333333333</v>
      </c>
      <c r="J39" s="17">
        <v>56.366666666666646</v>
      </c>
      <c r="K39" s="8">
        <v>38</v>
      </c>
      <c r="L39" s="25" t="s">
        <v>6</v>
      </c>
    </row>
    <row r="40" spans="1:12" ht="13.5">
      <c r="A40" s="4">
        <v>39</v>
      </c>
      <c r="B40" s="4" t="s">
        <v>5</v>
      </c>
      <c r="C40" s="5">
        <v>201807280519</v>
      </c>
      <c r="D40" s="4">
        <v>48.4</v>
      </c>
      <c r="E40" s="4">
        <v>68</v>
      </c>
      <c r="F40" s="8" t="s">
        <v>8</v>
      </c>
      <c r="G40" s="8" t="s">
        <v>9</v>
      </c>
      <c r="H40" s="10" t="s">
        <v>13</v>
      </c>
      <c r="I40" s="16">
        <v>64.3333333333333</v>
      </c>
      <c r="J40" s="17">
        <v>56.366666666666646</v>
      </c>
      <c r="K40" s="8">
        <v>38</v>
      </c>
      <c r="L40" s="25" t="s">
        <v>6</v>
      </c>
    </row>
    <row r="41" spans="1:12" ht="13.5">
      <c r="A41" s="4">
        <v>40</v>
      </c>
      <c r="B41" s="4" t="s">
        <v>5</v>
      </c>
      <c r="C41" s="5">
        <v>201807280719</v>
      </c>
      <c r="D41" s="4">
        <v>50.8</v>
      </c>
      <c r="E41" s="4">
        <v>53</v>
      </c>
      <c r="F41" s="8" t="s">
        <v>8</v>
      </c>
      <c r="G41" s="8" t="s">
        <v>9</v>
      </c>
      <c r="H41" s="10" t="s">
        <v>13</v>
      </c>
      <c r="I41" s="16">
        <v>61.6666666666667</v>
      </c>
      <c r="J41" s="17">
        <v>56.23333333333335</v>
      </c>
      <c r="K41" s="8">
        <v>40</v>
      </c>
      <c r="L41" s="25" t="s">
        <v>6</v>
      </c>
    </row>
  </sheetData>
  <sheetProtection/>
  <autoFilter ref="A1:C4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大地系统</dc:creator>
  <cp:keywords/>
  <dc:description/>
  <cp:lastModifiedBy>lenovo</cp:lastModifiedBy>
  <dcterms:created xsi:type="dcterms:W3CDTF">2018-07-30T06:46:00Z</dcterms:created>
  <dcterms:modified xsi:type="dcterms:W3CDTF">2018-08-14T02:23:44Z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2052-10.1.0.7400</vt:lpwstr>
  </property>
</Properties>
</file>