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45" activeTab="0"/>
  </bookViews>
  <sheets>
    <sheet name="安成绩排序" sheetId="1" r:id="rId1"/>
  </sheets>
  <definedNames/>
  <calcPr fullCalcOnLoad="1"/>
</workbook>
</file>

<file path=xl/sharedStrings.xml><?xml version="1.0" encoding="utf-8"?>
<sst xmlns="http://schemas.openxmlformats.org/spreadsheetml/2006/main" count="107" uniqueCount="74">
  <si>
    <t>序号</t>
  </si>
  <si>
    <t>职位编号</t>
  </si>
  <si>
    <t>报考岗位名称</t>
  </si>
  <si>
    <t>姓名</t>
  </si>
  <si>
    <t>笔试成绩</t>
  </si>
  <si>
    <t>面试成绩</t>
  </si>
  <si>
    <t>总成绩</t>
  </si>
  <si>
    <t>排名</t>
  </si>
  <si>
    <t>是否入围体检</t>
  </si>
  <si>
    <t>大鹏新区组织人事局
特聘岗位综合文字写作人员</t>
  </si>
  <si>
    <t>陈丽香</t>
  </si>
  <si>
    <t>否</t>
  </si>
  <si>
    <t>大鹏新区组织人事局
专职党务工作者</t>
  </si>
  <si>
    <t xml:space="preserve"> 孙思</t>
  </si>
  <si>
    <t>王克敏</t>
  </si>
  <si>
    <t>陆婷婷</t>
  </si>
  <si>
    <t>杨眉</t>
  </si>
  <si>
    <t>钟尚</t>
  </si>
  <si>
    <t>查伟</t>
  </si>
  <si>
    <t>王慧</t>
  </si>
  <si>
    <t>翟梦真</t>
  </si>
  <si>
    <t>王超女</t>
  </si>
  <si>
    <t>傅毓</t>
  </si>
  <si>
    <t>林友红</t>
  </si>
  <si>
    <t>张萍</t>
  </si>
  <si>
    <t>林娟</t>
  </si>
  <si>
    <t>谭玉花</t>
  </si>
  <si>
    <t>谢鹏</t>
  </si>
  <si>
    <t>朱琳</t>
  </si>
  <si>
    <t>大鹏新区党员干部教育培训中心
综合管理人员</t>
  </si>
  <si>
    <t>江丽丽</t>
  </si>
  <si>
    <t>钟慧怡</t>
  </si>
  <si>
    <t>陈佳婷</t>
  </si>
  <si>
    <t xml:space="preserve">
</t>
  </si>
  <si>
    <t>罗秋红</t>
  </si>
  <si>
    <t>张旭婷</t>
  </si>
  <si>
    <t>刘晶晶</t>
  </si>
  <si>
    <t>蒋小军</t>
  </si>
  <si>
    <t>袁亿娜</t>
  </si>
  <si>
    <t>王飞</t>
  </si>
  <si>
    <t>林婷婷</t>
  </si>
  <si>
    <t>周佳敏</t>
  </si>
  <si>
    <t>钱晨</t>
  </si>
  <si>
    <t>林慧</t>
  </si>
  <si>
    <t>周琳富</t>
  </si>
  <si>
    <t>杜泰霖</t>
  </si>
  <si>
    <t>89.4</t>
  </si>
  <si>
    <t>92.8</t>
  </si>
  <si>
    <t>87.8</t>
  </si>
  <si>
    <t>83.8</t>
  </si>
  <si>
    <t>87.4</t>
  </si>
  <si>
    <t>77.2</t>
  </si>
  <si>
    <t>72.4</t>
  </si>
  <si>
    <t>93.6</t>
  </si>
  <si>
    <t>91.4</t>
  </si>
  <si>
    <t>79.8</t>
  </si>
  <si>
    <t>80</t>
  </si>
  <si>
    <t>76.8</t>
  </si>
  <si>
    <t>79.2</t>
  </si>
  <si>
    <t>74.2</t>
  </si>
  <si>
    <t>74.8</t>
  </si>
  <si>
    <t>80.6</t>
  </si>
  <si>
    <t>72.6</t>
  </si>
  <si>
    <t>3.2</t>
  </si>
  <si>
    <t>*是</t>
  </si>
  <si>
    <t>否</t>
  </si>
  <si>
    <t>葵涌办事处   专职党务工作者</t>
  </si>
  <si>
    <t>*是</t>
  </si>
  <si>
    <t>*是</t>
  </si>
  <si>
    <t>DP20180501</t>
  </si>
  <si>
    <t>DP20180502</t>
  </si>
  <si>
    <t>DP20180503</t>
  </si>
  <si>
    <t>DP20180505</t>
  </si>
  <si>
    <t>大鹏新区组工系统2018年6月公开招聘编外人员
成绩汇总表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</si>
</sst>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\(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9" fillId="14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1" fillId="10" borderId="0" applyNumberFormat="0" applyBorder="0" applyAlignment="0" applyProtection="0"/>
    <xf numFmtId="0" fontId="17" fillId="9" borderId="8" applyNumberFormat="0" applyAlignment="0" applyProtection="0"/>
    <xf numFmtId="0" fontId="22" fillId="3" borderId="5" applyNumberFormat="0" applyAlignment="0" applyProtection="0"/>
    <xf numFmtId="0" fontId="14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85" fontId="5" fillId="0" borderId="12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84" fontId="0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49" fontId="6" fillId="4" borderId="10" xfId="41" applyNumberFormat="1" applyFont="1" applyFill="1" applyBorder="1" applyAlignment="1">
      <alignment horizontal="center" vertical="center" wrapText="1"/>
      <protection/>
    </xf>
    <xf numFmtId="49" fontId="6" fillId="4" borderId="10" xfId="42" applyNumberFormat="1" applyFont="1" applyFill="1" applyBorder="1" applyAlignment="1">
      <alignment horizontal="center" vertical="center" wrapText="1"/>
      <protection/>
    </xf>
    <xf numFmtId="49" fontId="6" fillId="4" borderId="10" xfId="40" applyNumberFormat="1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84" fontId="2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 2" xfId="41"/>
    <cellStyle name="常规 2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SheetLayoutView="100" workbookViewId="0" topLeftCell="A1">
      <selection activeCell="H15" sqref="H15"/>
    </sheetView>
  </sheetViews>
  <sheetFormatPr defaultColWidth="9.00390625" defaultRowHeight="24.75" customHeight="1"/>
  <cols>
    <col min="1" max="1" width="4.75390625" style="1" customWidth="1"/>
    <col min="2" max="2" width="12.00390625" style="1" customWidth="1"/>
    <col min="3" max="3" width="14.75390625" style="1" customWidth="1"/>
    <col min="4" max="5" width="9.50390625" style="1" customWidth="1"/>
    <col min="6" max="7" width="9.50390625" style="2" customWidth="1"/>
    <col min="8" max="9" width="9.50390625" style="1" customWidth="1"/>
    <col min="10" max="16384" width="9.00390625" style="1" customWidth="1"/>
  </cols>
  <sheetData>
    <row r="1" spans="1:10" ht="75" customHeight="1">
      <c r="A1" s="39" t="s">
        <v>73</v>
      </c>
      <c r="B1" s="40"/>
      <c r="C1" s="40"/>
      <c r="D1" s="40"/>
      <c r="E1" s="40"/>
      <c r="F1" s="41"/>
      <c r="G1" s="41"/>
      <c r="H1" s="40"/>
      <c r="I1" s="40"/>
      <c r="J1" s="21"/>
    </row>
    <row r="2" spans="1:10" ht="39" customHeight="1">
      <c r="A2" s="3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5</v>
      </c>
      <c r="G2" s="6" t="s">
        <v>6</v>
      </c>
      <c r="H2" s="4" t="s">
        <v>7</v>
      </c>
      <c r="I2" s="23" t="s">
        <v>8</v>
      </c>
      <c r="J2" s="21"/>
    </row>
    <row r="3" spans="1:10" ht="63.75" customHeight="1" thickBot="1">
      <c r="A3" s="7">
        <v>1</v>
      </c>
      <c r="B3" s="38" t="s">
        <v>69</v>
      </c>
      <c r="C3" s="9" t="s">
        <v>9</v>
      </c>
      <c r="D3" s="10" t="s">
        <v>10</v>
      </c>
      <c r="E3" s="11">
        <v>79.4</v>
      </c>
      <c r="F3" s="11">
        <v>58</v>
      </c>
      <c r="G3" s="11">
        <f aca="true" t="shared" si="0" ref="G3:G14">E3*0.5+F3*0.5</f>
        <v>68.7</v>
      </c>
      <c r="H3" s="37">
        <v>1</v>
      </c>
      <c r="I3" s="8" t="s">
        <v>11</v>
      </c>
      <c r="J3" s="21"/>
    </row>
    <row r="4" spans="1:10" ht="24.75" customHeight="1" thickBot="1">
      <c r="A4" s="12">
        <v>1</v>
      </c>
      <c r="B4" s="44" t="s">
        <v>70</v>
      </c>
      <c r="C4" s="48" t="s">
        <v>12</v>
      </c>
      <c r="D4" s="13" t="s">
        <v>13</v>
      </c>
      <c r="E4" s="11">
        <v>90.2</v>
      </c>
      <c r="F4" s="11">
        <v>83</v>
      </c>
      <c r="G4" s="11">
        <f t="shared" si="0"/>
        <v>86.6</v>
      </c>
      <c r="H4" s="37">
        <v>1</v>
      </c>
      <c r="I4" s="24" t="s">
        <v>68</v>
      </c>
      <c r="J4" s="21"/>
    </row>
    <row r="5" spans="1:10" ht="24.75" customHeight="1" thickBot="1">
      <c r="A5" s="12">
        <v>2</v>
      </c>
      <c r="B5" s="45"/>
      <c r="C5" s="49"/>
      <c r="D5" s="14" t="s">
        <v>14</v>
      </c>
      <c r="E5" s="11">
        <v>84.2</v>
      </c>
      <c r="F5" s="11">
        <v>87.8</v>
      </c>
      <c r="G5" s="11">
        <f t="shared" si="0"/>
        <v>86</v>
      </c>
      <c r="H5" s="37">
        <v>2</v>
      </c>
      <c r="I5" s="25" t="s">
        <v>68</v>
      </c>
      <c r="J5" s="21"/>
    </row>
    <row r="6" spans="1:10" ht="24.75" customHeight="1" thickBot="1">
      <c r="A6" s="12">
        <v>3</v>
      </c>
      <c r="B6" s="45"/>
      <c r="C6" s="49"/>
      <c r="D6" s="14" t="s">
        <v>15</v>
      </c>
      <c r="E6" s="11">
        <v>91.2</v>
      </c>
      <c r="F6" s="11">
        <v>80</v>
      </c>
      <c r="G6" s="11">
        <f t="shared" si="0"/>
        <v>85.6</v>
      </c>
      <c r="H6" s="37">
        <v>3</v>
      </c>
      <c r="I6" s="25" t="s">
        <v>68</v>
      </c>
      <c r="J6" s="21"/>
    </row>
    <row r="7" spans="1:10" ht="24.75" customHeight="1" thickBot="1">
      <c r="A7" s="12">
        <v>4</v>
      </c>
      <c r="B7" s="45"/>
      <c r="C7" s="49"/>
      <c r="D7" s="14" t="s">
        <v>16</v>
      </c>
      <c r="E7" s="11">
        <v>81.6</v>
      </c>
      <c r="F7" s="11">
        <v>85</v>
      </c>
      <c r="G7" s="11">
        <f t="shared" si="0"/>
        <v>83.3</v>
      </c>
      <c r="H7" s="37">
        <v>4</v>
      </c>
      <c r="I7" s="25" t="s">
        <v>68</v>
      </c>
      <c r="J7" s="21"/>
    </row>
    <row r="8" spans="1:10" ht="24.75" customHeight="1" thickBot="1">
      <c r="A8" s="12">
        <v>5</v>
      </c>
      <c r="B8" s="45"/>
      <c r="C8" s="49"/>
      <c r="D8" s="14" t="s">
        <v>17</v>
      </c>
      <c r="E8" s="11">
        <v>87.6</v>
      </c>
      <c r="F8" s="11">
        <v>78</v>
      </c>
      <c r="G8" s="11">
        <f t="shared" si="0"/>
        <v>82.8</v>
      </c>
      <c r="H8" s="37">
        <v>5</v>
      </c>
      <c r="I8" s="25" t="s">
        <v>68</v>
      </c>
      <c r="J8" s="21"/>
    </row>
    <row r="9" spans="1:10" ht="24.75" customHeight="1" thickBot="1">
      <c r="A9" s="12">
        <v>6</v>
      </c>
      <c r="B9" s="45"/>
      <c r="C9" s="49"/>
      <c r="D9" s="14" t="s">
        <v>18</v>
      </c>
      <c r="E9" s="11">
        <v>81.6</v>
      </c>
      <c r="F9" s="11">
        <v>80</v>
      </c>
      <c r="G9" s="11">
        <f t="shared" si="0"/>
        <v>80.8</v>
      </c>
      <c r="H9" s="37">
        <v>6</v>
      </c>
      <c r="I9" s="25" t="s">
        <v>67</v>
      </c>
      <c r="J9" s="21"/>
    </row>
    <row r="10" spans="1:10" ht="24.75" customHeight="1" thickBot="1">
      <c r="A10" s="12">
        <v>7</v>
      </c>
      <c r="B10" s="45"/>
      <c r="C10" s="49"/>
      <c r="D10" s="15" t="s">
        <v>19</v>
      </c>
      <c r="E10" s="11">
        <v>84.4</v>
      </c>
      <c r="F10" s="11">
        <v>76</v>
      </c>
      <c r="G10" s="11">
        <f t="shared" si="0"/>
        <v>80.2</v>
      </c>
      <c r="H10" s="37">
        <v>7</v>
      </c>
      <c r="I10" s="4" t="s">
        <v>11</v>
      </c>
      <c r="J10" s="21"/>
    </row>
    <row r="11" spans="1:10" ht="24.75" customHeight="1" thickBot="1">
      <c r="A11" s="12">
        <v>8</v>
      </c>
      <c r="B11" s="45"/>
      <c r="C11" s="49"/>
      <c r="D11" s="15" t="s">
        <v>20</v>
      </c>
      <c r="E11" s="11">
        <v>79.8</v>
      </c>
      <c r="F11" s="11">
        <v>79.2</v>
      </c>
      <c r="G11" s="11">
        <f t="shared" si="0"/>
        <v>79.5</v>
      </c>
      <c r="H11" s="37">
        <v>8</v>
      </c>
      <c r="I11" s="4" t="s">
        <v>11</v>
      </c>
      <c r="J11" s="21"/>
    </row>
    <row r="12" spans="1:10" ht="24.75" customHeight="1" thickBot="1">
      <c r="A12" s="12">
        <v>9</v>
      </c>
      <c r="B12" s="45"/>
      <c r="C12" s="49"/>
      <c r="D12" s="15" t="s">
        <v>21</v>
      </c>
      <c r="E12" s="11">
        <v>87.2</v>
      </c>
      <c r="F12" s="11">
        <v>70</v>
      </c>
      <c r="G12" s="11">
        <f t="shared" si="0"/>
        <v>78.6</v>
      </c>
      <c r="H12" s="37">
        <v>9</v>
      </c>
      <c r="I12" s="4" t="s">
        <v>11</v>
      </c>
      <c r="J12" s="21"/>
    </row>
    <row r="13" spans="1:10" ht="24.75" customHeight="1" thickBot="1">
      <c r="A13" s="12">
        <v>10</v>
      </c>
      <c r="B13" s="45"/>
      <c r="C13" s="49"/>
      <c r="D13" s="16" t="s">
        <v>22</v>
      </c>
      <c r="E13" s="11">
        <v>86.8</v>
      </c>
      <c r="F13" s="11">
        <v>70</v>
      </c>
      <c r="G13" s="11">
        <f t="shared" si="0"/>
        <v>78.4</v>
      </c>
      <c r="H13" s="37">
        <v>10</v>
      </c>
      <c r="I13" s="4" t="s">
        <v>11</v>
      </c>
      <c r="J13" s="21"/>
    </row>
    <row r="14" spans="1:10" ht="24.75" customHeight="1" thickBot="1">
      <c r="A14" s="12">
        <v>11</v>
      </c>
      <c r="B14" s="45"/>
      <c r="C14" s="49"/>
      <c r="D14" s="14" t="s">
        <v>23</v>
      </c>
      <c r="E14" s="11">
        <v>91</v>
      </c>
      <c r="F14" s="11">
        <v>65</v>
      </c>
      <c r="G14" s="11">
        <f t="shared" si="0"/>
        <v>78</v>
      </c>
      <c r="H14" s="37">
        <v>11</v>
      </c>
      <c r="I14" s="4" t="s">
        <v>11</v>
      </c>
      <c r="J14" s="21"/>
    </row>
    <row r="15" spans="1:10" ht="24.75" customHeight="1" thickBot="1">
      <c r="A15" s="12"/>
      <c r="B15" s="45"/>
      <c r="C15" s="49"/>
      <c r="D15" s="16" t="s">
        <v>27</v>
      </c>
      <c r="E15" s="11">
        <v>79</v>
      </c>
      <c r="F15" s="11">
        <v>72</v>
      </c>
      <c r="G15" s="11">
        <f>E15*0.5+F15*0.5</f>
        <v>75.5</v>
      </c>
      <c r="H15" s="37">
        <v>12</v>
      </c>
      <c r="I15" s="4" t="s">
        <v>11</v>
      </c>
      <c r="J15" s="21"/>
    </row>
    <row r="16" spans="1:10" ht="24.75" customHeight="1" thickBot="1">
      <c r="A16" s="12">
        <v>12</v>
      </c>
      <c r="B16" s="45"/>
      <c r="C16" s="49"/>
      <c r="D16" s="14" t="s">
        <v>24</v>
      </c>
      <c r="E16" s="11">
        <v>82.4</v>
      </c>
      <c r="F16" s="11">
        <v>67</v>
      </c>
      <c r="G16" s="11">
        <f aca="true" t="shared" si="1" ref="G16:G34">E16*0.5+F16*0.5</f>
        <v>74.7</v>
      </c>
      <c r="H16" s="37">
        <v>13</v>
      </c>
      <c r="I16" s="4" t="s">
        <v>11</v>
      </c>
      <c r="J16" s="21"/>
    </row>
    <row r="17" spans="1:10" ht="24.75" customHeight="1" thickBot="1">
      <c r="A17" s="12">
        <v>13</v>
      </c>
      <c r="B17" s="45"/>
      <c r="C17" s="49"/>
      <c r="D17" s="16" t="s">
        <v>25</v>
      </c>
      <c r="E17" s="11">
        <v>84.6</v>
      </c>
      <c r="F17" s="11">
        <v>64.5</v>
      </c>
      <c r="G17" s="11">
        <f t="shared" si="1"/>
        <v>74.55</v>
      </c>
      <c r="H17" s="37">
        <v>14</v>
      </c>
      <c r="I17" s="4" t="s">
        <v>11</v>
      </c>
      <c r="J17" s="21"/>
    </row>
    <row r="18" spans="1:10" ht="24.75" customHeight="1" thickBot="1">
      <c r="A18" s="12">
        <v>14</v>
      </c>
      <c r="B18" s="45"/>
      <c r="C18" s="49"/>
      <c r="D18" s="14" t="s">
        <v>26</v>
      </c>
      <c r="E18" s="11">
        <v>80.4</v>
      </c>
      <c r="F18" s="11">
        <v>66</v>
      </c>
      <c r="G18" s="11">
        <f t="shared" si="1"/>
        <v>73.2</v>
      </c>
      <c r="H18" s="37">
        <v>15</v>
      </c>
      <c r="I18" s="4" t="s">
        <v>11</v>
      </c>
      <c r="J18" s="21"/>
    </row>
    <row r="19" spans="1:10" ht="24.75" customHeight="1" thickBot="1">
      <c r="A19" s="12">
        <v>16</v>
      </c>
      <c r="B19" s="46"/>
      <c r="C19" s="50"/>
      <c r="D19" s="10" t="s">
        <v>28</v>
      </c>
      <c r="E19" s="11">
        <v>79</v>
      </c>
      <c r="F19" s="11">
        <v>58</v>
      </c>
      <c r="G19" s="11">
        <f t="shared" si="1"/>
        <v>68.5</v>
      </c>
      <c r="H19" s="37">
        <v>16</v>
      </c>
      <c r="I19" s="8" t="s">
        <v>11</v>
      </c>
      <c r="J19" s="21"/>
    </row>
    <row r="20" spans="1:10" ht="24.75" customHeight="1" thickBot="1">
      <c r="A20" s="12">
        <v>1</v>
      </c>
      <c r="B20" s="45" t="s">
        <v>71</v>
      </c>
      <c r="C20" s="49" t="s">
        <v>29</v>
      </c>
      <c r="D20" s="17" t="s">
        <v>30</v>
      </c>
      <c r="E20" s="11">
        <v>85.4</v>
      </c>
      <c r="F20" s="11">
        <v>88</v>
      </c>
      <c r="G20" s="11">
        <f t="shared" si="1"/>
        <v>86.7</v>
      </c>
      <c r="H20" s="37">
        <v>1</v>
      </c>
      <c r="I20" s="24" t="s">
        <v>67</v>
      </c>
      <c r="J20" s="21"/>
    </row>
    <row r="21" spans="1:10" ht="24.75" customHeight="1" thickBot="1">
      <c r="A21" s="18">
        <v>2</v>
      </c>
      <c r="B21" s="45"/>
      <c r="C21" s="49"/>
      <c r="D21" s="16" t="s">
        <v>31</v>
      </c>
      <c r="E21" s="11">
        <v>86.2</v>
      </c>
      <c r="F21" s="11">
        <v>83</v>
      </c>
      <c r="G21" s="11">
        <f t="shared" si="1"/>
        <v>84.6</v>
      </c>
      <c r="H21" s="37">
        <v>2</v>
      </c>
      <c r="I21" s="4" t="s">
        <v>11</v>
      </c>
      <c r="J21" s="21"/>
    </row>
    <row r="22" spans="1:10" ht="24.75" customHeight="1" thickBot="1">
      <c r="A22" s="18">
        <v>3</v>
      </c>
      <c r="B22" s="47"/>
      <c r="C22" s="51"/>
      <c r="D22" s="16" t="s">
        <v>32</v>
      </c>
      <c r="E22" s="11">
        <v>83.4</v>
      </c>
      <c r="F22" s="11">
        <v>70</v>
      </c>
      <c r="G22" s="11">
        <f t="shared" si="1"/>
        <v>76.7</v>
      </c>
      <c r="H22" s="37">
        <v>3</v>
      </c>
      <c r="I22" s="4" t="s">
        <v>11</v>
      </c>
      <c r="J22" s="21"/>
    </row>
    <row r="23" spans="1:10" ht="24.75" customHeight="1" thickBot="1">
      <c r="A23" s="18">
        <v>1</v>
      </c>
      <c r="B23" s="53" t="s">
        <v>72</v>
      </c>
      <c r="C23" s="52" t="s">
        <v>66</v>
      </c>
      <c r="D23" s="32" t="s">
        <v>34</v>
      </c>
      <c r="E23" s="11" t="s">
        <v>46</v>
      </c>
      <c r="F23" s="11" t="s">
        <v>47</v>
      </c>
      <c r="G23" s="11">
        <f t="shared" si="1"/>
        <v>91.1</v>
      </c>
      <c r="H23" s="37">
        <v>1</v>
      </c>
      <c r="I23" s="35" t="s">
        <v>67</v>
      </c>
      <c r="J23" s="21"/>
    </row>
    <row r="24" spans="1:10" ht="24.75" customHeight="1" thickBot="1">
      <c r="A24" s="18">
        <v>2</v>
      </c>
      <c r="B24" s="53"/>
      <c r="C24" s="49"/>
      <c r="D24" s="32" t="s">
        <v>35</v>
      </c>
      <c r="E24" s="11" t="s">
        <v>48</v>
      </c>
      <c r="F24" s="11" t="s">
        <v>46</v>
      </c>
      <c r="G24" s="11">
        <f t="shared" si="1"/>
        <v>88.6</v>
      </c>
      <c r="H24" s="37">
        <v>2</v>
      </c>
      <c r="I24" s="35" t="s">
        <v>64</v>
      </c>
      <c r="J24" s="21"/>
    </row>
    <row r="25" spans="1:10" ht="24.75" customHeight="1" thickBot="1">
      <c r="A25" s="18">
        <v>3</v>
      </c>
      <c r="B25" s="53"/>
      <c r="C25" s="49"/>
      <c r="D25" s="32" t="s">
        <v>36</v>
      </c>
      <c r="E25" s="11" t="s">
        <v>49</v>
      </c>
      <c r="F25" s="11" t="s">
        <v>50</v>
      </c>
      <c r="G25" s="11">
        <f t="shared" si="1"/>
        <v>85.6</v>
      </c>
      <c r="H25" s="37">
        <v>3</v>
      </c>
      <c r="I25" s="35" t="s">
        <v>64</v>
      </c>
      <c r="J25" s="21"/>
    </row>
    <row r="26" spans="1:10" ht="24.75" customHeight="1" thickBot="1">
      <c r="A26" s="18">
        <v>4</v>
      </c>
      <c r="B26" s="53"/>
      <c r="C26" s="49"/>
      <c r="D26" s="32" t="s">
        <v>37</v>
      </c>
      <c r="E26" s="11" t="s">
        <v>51</v>
      </c>
      <c r="F26" s="11" t="s">
        <v>46</v>
      </c>
      <c r="G26" s="11">
        <f t="shared" si="1"/>
        <v>83.30000000000001</v>
      </c>
      <c r="H26" s="37">
        <v>4</v>
      </c>
      <c r="I26" s="35" t="s">
        <v>64</v>
      </c>
      <c r="J26" s="21"/>
    </row>
    <row r="27" spans="1:10" ht="24.75" customHeight="1" thickBot="1">
      <c r="A27" s="18">
        <v>5</v>
      </c>
      <c r="B27" s="53"/>
      <c r="C27" s="49"/>
      <c r="D27" s="32" t="s">
        <v>38</v>
      </c>
      <c r="E27" s="11" t="s">
        <v>52</v>
      </c>
      <c r="F27" s="11" t="s">
        <v>53</v>
      </c>
      <c r="G27" s="11">
        <f t="shared" si="1"/>
        <v>83</v>
      </c>
      <c r="H27" s="37">
        <v>5</v>
      </c>
      <c r="I27" s="35" t="s">
        <v>64</v>
      </c>
      <c r="J27" s="21"/>
    </row>
    <row r="28" spans="1:10" ht="24.75" customHeight="1" thickBot="1">
      <c r="A28" s="18">
        <v>6</v>
      </c>
      <c r="B28" s="53"/>
      <c r="C28" s="49"/>
      <c r="D28" s="32" t="s">
        <v>39</v>
      </c>
      <c r="E28" s="11" t="s">
        <v>52</v>
      </c>
      <c r="F28" s="11" t="s">
        <v>54</v>
      </c>
      <c r="G28" s="11">
        <f t="shared" si="1"/>
        <v>81.9</v>
      </c>
      <c r="H28" s="37">
        <v>6</v>
      </c>
      <c r="I28" s="35" t="s">
        <v>64</v>
      </c>
      <c r="J28" s="21"/>
    </row>
    <row r="29" spans="1:10" ht="24.75" customHeight="1" thickBot="1">
      <c r="A29" s="18">
        <v>7</v>
      </c>
      <c r="B29" s="53"/>
      <c r="C29" s="49"/>
      <c r="D29" s="32" t="s">
        <v>40</v>
      </c>
      <c r="E29" s="11" t="s">
        <v>55</v>
      </c>
      <c r="F29" s="11" t="s">
        <v>56</v>
      </c>
      <c r="G29" s="11">
        <f t="shared" si="1"/>
        <v>79.9</v>
      </c>
      <c r="H29" s="37">
        <v>7</v>
      </c>
      <c r="I29" s="36" t="s">
        <v>65</v>
      </c>
      <c r="J29" s="21"/>
    </row>
    <row r="30" spans="1:10" ht="24.75" customHeight="1" thickBot="1">
      <c r="A30" s="18">
        <v>8</v>
      </c>
      <c r="B30" s="53"/>
      <c r="C30" s="49"/>
      <c r="D30" s="32" t="s">
        <v>41</v>
      </c>
      <c r="E30" s="11" t="s">
        <v>57</v>
      </c>
      <c r="F30" s="11" t="s">
        <v>58</v>
      </c>
      <c r="G30" s="11">
        <f t="shared" si="1"/>
        <v>78</v>
      </c>
      <c r="H30" s="37">
        <v>8</v>
      </c>
      <c r="I30" s="36" t="s">
        <v>65</v>
      </c>
      <c r="J30" s="21"/>
    </row>
    <row r="31" spans="1:10" ht="24.75" customHeight="1" thickBot="1">
      <c r="A31" s="18">
        <v>9</v>
      </c>
      <c r="B31" s="53"/>
      <c r="C31" s="49"/>
      <c r="D31" s="33" t="s">
        <v>42</v>
      </c>
      <c r="E31" s="11" t="s">
        <v>59</v>
      </c>
      <c r="F31" s="11" t="s">
        <v>56</v>
      </c>
      <c r="G31" s="11">
        <f t="shared" si="1"/>
        <v>77.1</v>
      </c>
      <c r="H31" s="37">
        <v>9</v>
      </c>
      <c r="I31" s="36" t="s">
        <v>65</v>
      </c>
      <c r="J31" s="21"/>
    </row>
    <row r="32" spans="1:10" ht="24.75" customHeight="1" thickBot="1">
      <c r="A32" s="18">
        <v>10</v>
      </c>
      <c r="B32" s="53"/>
      <c r="C32" s="49"/>
      <c r="D32" s="32" t="s">
        <v>43</v>
      </c>
      <c r="E32" s="11" t="s">
        <v>60</v>
      </c>
      <c r="F32" s="11" t="s">
        <v>58</v>
      </c>
      <c r="G32" s="11">
        <f t="shared" si="1"/>
        <v>77</v>
      </c>
      <c r="H32" s="37">
        <v>10</v>
      </c>
      <c r="I32" s="36" t="s">
        <v>65</v>
      </c>
      <c r="J32" s="21"/>
    </row>
    <row r="33" spans="1:10" ht="24.75" customHeight="1" thickBot="1">
      <c r="A33" s="18">
        <v>11</v>
      </c>
      <c r="B33" s="53"/>
      <c r="C33" s="49"/>
      <c r="D33" s="34" t="s">
        <v>44</v>
      </c>
      <c r="E33" s="11" t="s">
        <v>52</v>
      </c>
      <c r="F33" s="11" t="s">
        <v>61</v>
      </c>
      <c r="G33" s="11">
        <f t="shared" si="1"/>
        <v>76.5</v>
      </c>
      <c r="H33" s="37">
        <v>11</v>
      </c>
      <c r="I33" s="36" t="s">
        <v>65</v>
      </c>
      <c r="J33" s="21"/>
    </row>
    <row r="34" spans="1:10" ht="24.75" customHeight="1" thickBot="1">
      <c r="A34" s="18">
        <v>12</v>
      </c>
      <c r="B34" s="53"/>
      <c r="C34" s="51"/>
      <c r="D34" s="33" t="s">
        <v>45</v>
      </c>
      <c r="E34" s="11" t="s">
        <v>62</v>
      </c>
      <c r="F34" s="11" t="s">
        <v>63</v>
      </c>
      <c r="G34" s="11">
        <f t="shared" si="1"/>
        <v>37.9</v>
      </c>
      <c r="H34" s="37">
        <v>12</v>
      </c>
      <c r="I34" s="36" t="s">
        <v>65</v>
      </c>
      <c r="J34" s="21"/>
    </row>
    <row r="35" spans="1:10" ht="24.75" customHeight="1">
      <c r="A35" s="26"/>
      <c r="B35" s="27"/>
      <c r="C35" s="28"/>
      <c r="D35" s="29"/>
      <c r="E35" s="30"/>
      <c r="F35" s="31"/>
      <c r="G35" s="31"/>
      <c r="H35" s="27"/>
      <c r="I35" s="27"/>
      <c r="J35" s="21"/>
    </row>
    <row r="36" spans="1:10" ht="24.75" customHeight="1">
      <c r="A36" s="26"/>
      <c r="B36" s="27"/>
      <c r="C36" s="28"/>
      <c r="D36" s="29"/>
      <c r="E36" s="30"/>
      <c r="F36" s="31"/>
      <c r="G36" s="31"/>
      <c r="H36" s="27"/>
      <c r="I36" s="27"/>
      <c r="J36" s="21"/>
    </row>
    <row r="37" spans="1:10" ht="24.75" customHeight="1">
      <c r="A37" s="26"/>
      <c r="B37" s="27"/>
      <c r="C37" s="28"/>
      <c r="D37" s="29"/>
      <c r="E37" s="30"/>
      <c r="F37" s="31"/>
      <c r="G37" s="31"/>
      <c r="H37" s="27"/>
      <c r="I37" s="27"/>
      <c r="J37" s="21"/>
    </row>
    <row r="38" spans="1:10" ht="24.75" customHeight="1">
      <c r="A38" s="26"/>
      <c r="B38" s="27"/>
      <c r="C38" s="28"/>
      <c r="D38" s="29"/>
      <c r="E38" s="30"/>
      <c r="F38" s="31"/>
      <c r="G38" s="31"/>
      <c r="H38" s="27"/>
      <c r="I38" s="27"/>
      <c r="J38" s="21"/>
    </row>
    <row r="39" spans="1:9" ht="36.75" customHeight="1">
      <c r="A39" s="42" t="s">
        <v>33</v>
      </c>
      <c r="B39" s="43"/>
      <c r="C39" s="43"/>
      <c r="D39" s="43"/>
      <c r="E39" s="43"/>
      <c r="F39" s="43"/>
      <c r="G39" s="43"/>
      <c r="H39" s="43"/>
      <c r="I39" s="43"/>
    </row>
    <row r="40" spans="2:6" ht="15.75" customHeight="1">
      <c r="B40" s="19"/>
      <c r="C40" s="19"/>
      <c r="D40" s="19"/>
      <c r="E40" s="19"/>
      <c r="F40" s="20"/>
    </row>
    <row r="64" spans="1:10" ht="24.75" customHeight="1">
      <c r="A64" s="21"/>
      <c r="B64" s="21"/>
      <c r="C64" s="21"/>
      <c r="D64" s="21"/>
      <c r="E64" s="21"/>
      <c r="F64" s="22"/>
      <c r="G64" s="22"/>
      <c r="H64" s="21"/>
      <c r="I64" s="21"/>
      <c r="J64" s="21"/>
    </row>
    <row r="65" spans="1:10" ht="24.75" customHeight="1">
      <c r="A65" s="21"/>
      <c r="B65" s="21"/>
      <c r="C65" s="21"/>
      <c r="D65" s="21"/>
      <c r="E65" s="21"/>
      <c r="F65" s="22"/>
      <c r="G65" s="22"/>
      <c r="H65" s="21"/>
      <c r="I65" s="21"/>
      <c r="J65" s="21"/>
    </row>
    <row r="66" spans="1:10" ht="24.75" customHeight="1">
      <c r="A66" s="21"/>
      <c r="B66" s="21"/>
      <c r="C66" s="21"/>
      <c r="D66" s="21"/>
      <c r="E66" s="21"/>
      <c r="F66" s="22"/>
      <c r="G66" s="22"/>
      <c r="H66" s="21"/>
      <c r="I66" s="21"/>
      <c r="J66" s="21"/>
    </row>
    <row r="67" spans="1:10" ht="24.75" customHeight="1">
      <c r="A67" s="21"/>
      <c r="B67" s="21"/>
      <c r="C67" s="21"/>
      <c r="D67" s="21"/>
      <c r="E67" s="21"/>
      <c r="F67" s="22"/>
      <c r="G67" s="22"/>
      <c r="H67" s="21"/>
      <c r="I67" s="21"/>
      <c r="J67" s="21"/>
    </row>
    <row r="68" spans="1:10" ht="24.75" customHeight="1">
      <c r="A68" s="21"/>
      <c r="B68" s="21"/>
      <c r="C68" s="21"/>
      <c r="D68" s="21"/>
      <c r="E68" s="21"/>
      <c r="F68" s="22"/>
      <c r="G68" s="22"/>
      <c r="H68" s="21"/>
      <c r="I68" s="21"/>
      <c r="J68" s="21"/>
    </row>
    <row r="69" spans="1:10" ht="24.75" customHeight="1">
      <c r="A69" s="21"/>
      <c r="B69" s="21"/>
      <c r="C69" s="21"/>
      <c r="D69" s="21"/>
      <c r="E69" s="21"/>
      <c r="F69" s="22"/>
      <c r="G69" s="22"/>
      <c r="H69" s="21"/>
      <c r="I69" s="21"/>
      <c r="J69" s="21"/>
    </row>
  </sheetData>
  <sheetProtection/>
  <mergeCells count="8">
    <mergeCell ref="A1:I1"/>
    <mergeCell ref="A39:I39"/>
    <mergeCell ref="B4:B19"/>
    <mergeCell ref="B20:B22"/>
    <mergeCell ref="C4:C19"/>
    <mergeCell ref="C20:C22"/>
    <mergeCell ref="C23:C34"/>
    <mergeCell ref="B23:B34"/>
  </mergeCells>
  <conditionalFormatting sqref="D4:D19">
    <cfRule type="expression" priority="3" dxfId="0" stopIfTrue="1">
      <formula>AND(COUNTIF($B$67:$B$75,D4)+COUNTIF($B$4:$B$17,D4)+COUNTIF($B$77:$B$84,D4)+COUNTIF($B$86:$B$96,D4)+COUNTIF($B$98:$B$98,D4)+COUNTIF($B$100:$B$105,D4)+COUNTIF(#REF!,D4)+COUNTIF(#REF!,D4)+COUNTIF(#REF!,D4)+COUNTIF($B$19:$B$19,D4)+COUNTIF(#REF!,D4)+COUNTIF(#REF!,D4)+COUNTIF($B$45:$B$46,D4)+COUNTIF($B$48:$B$48,D4)+COUNTIF($B$56:$B$65,D4)+COUNTIF($B$39:$B$43,D4)+COUNTIF($B$50:$B$53,D4)+COUNTIF(#REF!,D4)&gt;1,NOT(ISBLANK(D4)))</formula>
    </cfRule>
  </conditionalFormatting>
  <conditionalFormatting sqref="D20:D22 D35:D38">
    <cfRule type="expression" priority="1" dxfId="0" stopIfTrue="1">
      <formula>AND(COUNTIF($B$67:$B$75,D20)+COUNTIF($B$3:$B$17,D20)+COUNTIF($B$77:$B$84,D20)+COUNTIF($B$86:$B$96,D20)+COUNTIF($B$98:$B$98,D20)+COUNTIF($B$100:$B$105,D20)+COUNTIF(#REF!,D20)+COUNTIF(#REF!,D20)+COUNTIF(#REF!,D20)+COUNTIF($B$19:$B$21,D20)+COUNTIF($B$22:$B$22,D20)+COUNTIF(#REF!,D20)+COUNTIF($B$45:$B$46,D20)+COUNTIF($B$48:$B$48,D20)+COUNTIF($B$56:$B$65,D20)+COUNTIF($B$39:$B$43,D20)+COUNTIF($B$50:$B$53,D20)+COUNTIF(#REF!,D20)&gt;1,NOT(ISBLANK(D20)))</formula>
    </cfRule>
  </conditionalFormatting>
  <conditionalFormatting sqref="D30">
    <cfRule type="expression" priority="3" dxfId="0" stopIfTrue="1">
      <formula>AND(COUNTIF($E$10:$E$10,D30)&gt;1,NOT(ISBLANK(D30)))</formula>
    </cfRule>
  </conditionalFormatting>
  <conditionalFormatting sqref="D23:D29 D31:D34">
    <cfRule type="expression" priority="4" dxfId="0" stopIfTrue="1">
      <formula>AND(COUNTIF($E$3:$E$9,D23)+COUNTIF($E$11:$E$14,D23)&gt;1,NOT(ISBLANK(D23)))</formula>
    </cfRule>
  </conditionalFormatting>
  <conditionalFormatting sqref="D31:D34 D23:D29">
    <cfRule type="expression" priority="5" dxfId="0" stopIfTrue="1">
      <formula>AND(COUNTIF($E$11:$E$14,D23)+COUNTIF($E$3:$E$9,D23)&gt;1,NOT(ISBLANK(D23)))</formula>
    </cfRule>
  </conditionalFormatting>
  <conditionalFormatting sqref="C3:D3">
    <cfRule type="expression" priority="2" dxfId="0" stopIfTrue="1">
      <formula>AND(COUNTIF($B$69:$B$77,C3)+COUNTIF($B$3:$B$16,C3)+COUNTIF($B$79:$B$86,C3)+COUNTIF($B$88:$B$98,C3)+COUNTIF($B$100:$B$100,C3)+COUNTIF($B$102:$B$107,C3)+COUNTIF(#REF!,C3)+COUNTIF(#REF!,C3)+COUNTIF(#REF!,C3)+COUNTIF($B$18:$B$19,C3)+COUNTIF($B$40:$B$40,C3)+COUNTIF(#REF!,C3)+COUNTIF($B$47:$B$48,C3)+COUNTIF($B$50:$B$50,C3)+COUNTIF($B$58:$B$67,C3)+COUNTIF($B$41:$B$45,C3)+COUNTIF($B$52:$B$55,C3)+COUNTIF(#REF!,C3)&gt;1,NOT(ISBLANK(C3)))</formula>
    </cfRule>
  </conditionalFormatting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张静燕</dc:creator>
  <cp:keywords/>
  <dc:description/>
  <cp:lastModifiedBy>姜君</cp:lastModifiedBy>
  <cp:lastPrinted>2018-07-18T07:11:21Z</cp:lastPrinted>
  <dcterms:created xsi:type="dcterms:W3CDTF">2016-07-14T03:59:00Z</dcterms:created>
  <dcterms:modified xsi:type="dcterms:W3CDTF">2018-07-23T08:23:50Z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