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9930" firstSheet="2" activeTab="8"/>
  </bookViews>
  <sheets>
    <sheet name="政策法规A" sheetId="1" r:id="rId1"/>
    <sheet name="政策法规B" sheetId="2" r:id="rId2"/>
    <sheet name="新闻宣传" sheetId="3" r:id="rId3"/>
    <sheet name="综合岗A" sheetId="4" r:id="rId4"/>
    <sheet name="综合岗B" sheetId="5" r:id="rId5"/>
    <sheet name="计算机" sheetId="6" r:id="rId6"/>
    <sheet name="财务收费" sheetId="7" r:id="rId7"/>
    <sheet name="不动产A" sheetId="8" r:id="rId8"/>
    <sheet name="不动产B" sheetId="9" r:id="rId9"/>
  </sheets>
  <definedNames>
    <definedName name="_xlnm.Print_Titles" localSheetId="1">'政策法规B'!$1:$2</definedName>
    <definedName name="_xlnm.Print_Titles" localSheetId="3">'综合岗A'!$1:$2</definedName>
    <definedName name="_xlnm.Print_Titles" localSheetId="4">'综合岗B'!$1:$2</definedName>
    <definedName name="_xlnm.Print_Titles" localSheetId="6">'财务收费'!$1:$2</definedName>
    <definedName name="_xlnm.Print_Titles" localSheetId="7">'不动产A'!$1:$2</definedName>
    <definedName name="_xlnm.Print_Titles" localSheetId="8">'不动产B'!$1:$2</definedName>
    <definedName name="_xlnm._FilterDatabase" localSheetId="0" hidden="1">'政策法规A'!$A$2:$J$5</definedName>
    <definedName name="_xlnm._FilterDatabase" localSheetId="1" hidden="1">'政策法规B'!$A$2:$J$31</definedName>
    <definedName name="_xlnm._FilterDatabase" localSheetId="2" hidden="1">'新闻宣传'!$A$2:$J$6</definedName>
    <definedName name="_xlnm._FilterDatabase" localSheetId="3" hidden="1">'综合岗A'!$A$2:$J$24</definedName>
    <definedName name="_xlnm._FilterDatabase" localSheetId="4" hidden="1">'综合岗B'!$A$2:$J$21</definedName>
    <definedName name="_xlnm._FilterDatabase" localSheetId="5" hidden="1">'计算机'!$A$2:$J$15</definedName>
    <definedName name="_xlnm._FilterDatabase" localSheetId="6" hidden="1">'财务收费'!$A$2:$J$22</definedName>
    <definedName name="_xlnm._FilterDatabase" localSheetId="7" hidden="1">'不动产A'!$A$2:$J$92</definedName>
    <definedName name="_xlnm._FilterDatabase" localSheetId="8" hidden="1">'不动产B'!$A$2:$J$98</definedName>
  </definedNames>
  <calcPr fullCalcOnLoad="1"/>
</workbook>
</file>

<file path=xl/sharedStrings.xml><?xml version="1.0" encoding="utf-8"?>
<sst xmlns="http://schemas.openxmlformats.org/spreadsheetml/2006/main" count="427" uniqueCount="311">
  <si>
    <t>政策法规A</t>
  </si>
  <si>
    <t>序号</t>
  </si>
  <si>
    <t>姓名</t>
  </si>
  <si>
    <t>笔试
原始分</t>
  </si>
  <si>
    <t>笔试折算分
（70%）</t>
  </si>
  <si>
    <t>机考
原始分</t>
  </si>
  <si>
    <t>机考折算分
（30%）</t>
  </si>
  <si>
    <t>折算后总分</t>
  </si>
  <si>
    <t>加分项</t>
  </si>
  <si>
    <t>合计总分
（折算后总分+加分项）</t>
  </si>
  <si>
    <t>名次
（前3名进入面试）</t>
  </si>
  <si>
    <t>廖淑芬</t>
  </si>
  <si>
    <t>进入面试</t>
  </si>
  <si>
    <t>姚智莉</t>
  </si>
  <si>
    <t>赵娟</t>
  </si>
  <si>
    <t>未达到合格线</t>
  </si>
  <si>
    <t>政策法规B</t>
  </si>
  <si>
    <t>名次
（前6名进入面试）</t>
  </si>
  <si>
    <t>陈珊</t>
  </si>
  <si>
    <t>马雯</t>
  </si>
  <si>
    <t>李可心</t>
  </si>
  <si>
    <t>俞荃</t>
  </si>
  <si>
    <t>胡瑾</t>
  </si>
  <si>
    <t>林婷娟</t>
  </si>
  <si>
    <t>邱钰</t>
  </si>
  <si>
    <t>卢顺荣</t>
  </si>
  <si>
    <t>张艳梅</t>
  </si>
  <si>
    <t>刘思静</t>
  </si>
  <si>
    <t>李芸椿</t>
  </si>
  <si>
    <t>张莹</t>
  </si>
  <si>
    <t>刘文丽</t>
  </si>
  <si>
    <t>张晓霞</t>
  </si>
  <si>
    <t>傅水水</t>
  </si>
  <si>
    <t>陈小雪</t>
  </si>
  <si>
    <t>张安枰</t>
  </si>
  <si>
    <t>黄坤荣</t>
  </si>
  <si>
    <t>刘欣岚</t>
  </si>
  <si>
    <t>胡哲钦</t>
  </si>
  <si>
    <t>戴晓莹</t>
  </si>
  <si>
    <t>江加龙</t>
  </si>
  <si>
    <t>黄雅滨</t>
  </si>
  <si>
    <t>侯晓华</t>
  </si>
  <si>
    <t>张银强</t>
  </si>
  <si>
    <t>陈丽霞</t>
  </si>
  <si>
    <t>张成</t>
  </si>
  <si>
    <t>邱楠</t>
  </si>
  <si>
    <t>黄锦华</t>
  </si>
  <si>
    <t>新闻宣传</t>
  </si>
  <si>
    <t>曾俊钦</t>
  </si>
  <si>
    <t>钟旭</t>
  </si>
  <si>
    <t>邱茹婷</t>
  </si>
  <si>
    <t>雷树功</t>
  </si>
  <si>
    <t>综合岗A</t>
  </si>
  <si>
    <t>汤永利</t>
  </si>
  <si>
    <t>陈京云</t>
  </si>
  <si>
    <t>邓轶嘉</t>
  </si>
  <si>
    <t>薛香珍</t>
  </si>
  <si>
    <t>杜娟</t>
  </si>
  <si>
    <t>陈玉媛</t>
  </si>
  <si>
    <t>杨超颖</t>
  </si>
  <si>
    <t>彭玉芬</t>
  </si>
  <si>
    <t>章榕洲</t>
  </si>
  <si>
    <t>高玉婕</t>
  </si>
  <si>
    <t>徐燕梅</t>
  </si>
  <si>
    <t>林雄丽</t>
  </si>
  <si>
    <t>卢彩煌</t>
  </si>
  <si>
    <t>张彤</t>
  </si>
  <si>
    <t>林颖</t>
  </si>
  <si>
    <t>童晶</t>
  </si>
  <si>
    <t>池海龄</t>
  </si>
  <si>
    <t>蓝国燕</t>
  </si>
  <si>
    <t>章菁</t>
  </si>
  <si>
    <t>颜少娜</t>
  </si>
  <si>
    <t>吴敏惠</t>
  </si>
  <si>
    <t>童小娟</t>
  </si>
  <si>
    <t>综合岗B</t>
  </si>
  <si>
    <t>邱晨晖</t>
  </si>
  <si>
    <t>赖凤招</t>
  </si>
  <si>
    <t>谢小芳</t>
  </si>
  <si>
    <t>傅东琰</t>
  </si>
  <si>
    <t>郑钰洁</t>
  </si>
  <si>
    <t>罗梅香</t>
  </si>
  <si>
    <t>陈沛帆</t>
  </si>
  <si>
    <t>林兆山</t>
  </si>
  <si>
    <t>李丽萍</t>
  </si>
  <si>
    <t>白海玉</t>
  </si>
  <si>
    <t>邓丹萍</t>
  </si>
  <si>
    <t>黄烨璐</t>
  </si>
  <si>
    <t>肖钰琳</t>
  </si>
  <si>
    <t>钟燕萍</t>
  </si>
  <si>
    <t>李丽娜</t>
  </si>
  <si>
    <t>吴莹莹</t>
  </si>
  <si>
    <t>张美华</t>
  </si>
  <si>
    <t>邱妍</t>
  </si>
  <si>
    <t>张潘</t>
  </si>
  <si>
    <t>计算机</t>
  </si>
  <si>
    <t>陈智棋</t>
  </si>
  <si>
    <t>严智炜</t>
  </si>
  <si>
    <t>吴国帆</t>
  </si>
  <si>
    <t>胡文斌</t>
  </si>
  <si>
    <t>叶敏麟</t>
  </si>
  <si>
    <t>杨云</t>
  </si>
  <si>
    <t>朱大江</t>
  </si>
  <si>
    <t>傅建明</t>
  </si>
  <si>
    <t>林晓栋</t>
  </si>
  <si>
    <t>谢伟伟</t>
  </si>
  <si>
    <t>张杨义</t>
  </si>
  <si>
    <t>卢达祥</t>
  </si>
  <si>
    <t>黄增润</t>
  </si>
  <si>
    <t>财务收费</t>
  </si>
  <si>
    <t>马妮</t>
  </si>
  <si>
    <t>沈笑芬</t>
  </si>
  <si>
    <t>蔡晓珊</t>
  </si>
  <si>
    <t>简晓丹</t>
  </si>
  <si>
    <t>练婷</t>
  </si>
  <si>
    <t>钟丽华</t>
  </si>
  <si>
    <t>李金兰</t>
  </si>
  <si>
    <t>张梦甜</t>
  </si>
  <si>
    <t>张薇</t>
  </si>
  <si>
    <t>黎晓连</t>
  </si>
  <si>
    <t>魏丽娜</t>
  </si>
  <si>
    <t>龚武兰</t>
  </si>
  <si>
    <t>徐颖颖</t>
  </si>
  <si>
    <t>黄丽红</t>
  </si>
  <si>
    <t>赖晓琳</t>
  </si>
  <si>
    <t>邓智芸</t>
  </si>
  <si>
    <t>陈梦薇</t>
  </si>
  <si>
    <t>张红红</t>
  </si>
  <si>
    <t>张丽红</t>
  </si>
  <si>
    <t>吴荫荫</t>
  </si>
  <si>
    <t>不动产A</t>
  </si>
  <si>
    <t>陈薇如</t>
  </si>
  <si>
    <t>刘晓燕</t>
  </si>
  <si>
    <t>龚全香</t>
  </si>
  <si>
    <t>李玉娇</t>
  </si>
  <si>
    <t>叶锦城</t>
  </si>
  <si>
    <t>邓素琳</t>
  </si>
  <si>
    <t>沈爱娣</t>
  </si>
  <si>
    <t>黄福妹</t>
  </si>
  <si>
    <t>傅清连</t>
  </si>
  <si>
    <t>卢艺</t>
  </si>
  <si>
    <t>黄梅冰</t>
  </si>
  <si>
    <t>陈建新</t>
  </si>
  <si>
    <t>许淑娴</t>
  </si>
  <si>
    <t>林俊</t>
  </si>
  <si>
    <t>郑碧祥</t>
  </si>
  <si>
    <t>林冬梅</t>
  </si>
  <si>
    <t>朱泰安</t>
  </si>
  <si>
    <t>黄雪群</t>
  </si>
  <si>
    <t>陈烽</t>
  </si>
  <si>
    <t>章曦</t>
  </si>
  <si>
    <t>陈楚</t>
  </si>
  <si>
    <t>赖燕苹</t>
  </si>
  <si>
    <t>林艳</t>
  </si>
  <si>
    <t>陈金聆</t>
  </si>
  <si>
    <t>林华炜</t>
  </si>
  <si>
    <t>王莉芳</t>
  </si>
  <si>
    <t>戴金凤</t>
  </si>
  <si>
    <t>许凯烨</t>
  </si>
  <si>
    <t>詹凤仙</t>
  </si>
  <si>
    <t>冯乔琦</t>
  </si>
  <si>
    <t>童静</t>
  </si>
  <si>
    <t>蓝小龙</t>
  </si>
  <si>
    <t>林晓峰</t>
  </si>
  <si>
    <t>林箭冰</t>
  </si>
  <si>
    <t>陈娜</t>
  </si>
  <si>
    <t>赖金媛</t>
  </si>
  <si>
    <t>阙丽秀</t>
  </si>
  <si>
    <t>吴泽兰</t>
  </si>
  <si>
    <t>王蕾</t>
  </si>
  <si>
    <t>练园</t>
  </si>
  <si>
    <t>林青霞</t>
  </si>
  <si>
    <t>林灵</t>
  </si>
  <si>
    <t>华淑梅</t>
  </si>
  <si>
    <t>王丽英</t>
  </si>
  <si>
    <t>李亦男</t>
  </si>
  <si>
    <t>冯丽萍</t>
  </si>
  <si>
    <t>罗瑜云</t>
  </si>
  <si>
    <t>余烁文</t>
  </si>
  <si>
    <t>林芳薇</t>
  </si>
  <si>
    <t>林星枚</t>
  </si>
  <si>
    <t>温文翰</t>
  </si>
  <si>
    <t>黄旭栋</t>
  </si>
  <si>
    <t>闫晓玲</t>
  </si>
  <si>
    <t>饶增钊</t>
  </si>
  <si>
    <t>赖钦燠</t>
  </si>
  <si>
    <t>李彪华</t>
  </si>
  <si>
    <t>石盈莹</t>
  </si>
  <si>
    <t>郭炜健</t>
  </si>
  <si>
    <t>陈丽萍</t>
  </si>
  <si>
    <t>兰发胜</t>
  </si>
  <si>
    <t>陈林芳</t>
  </si>
  <si>
    <t>赖梅英</t>
  </si>
  <si>
    <t>李秀萍</t>
  </si>
  <si>
    <t>章丽</t>
  </si>
  <si>
    <t>倪子豪</t>
  </si>
  <si>
    <t>阙萍</t>
  </si>
  <si>
    <t>汤长燊</t>
  </si>
  <si>
    <t>吴玲丽</t>
  </si>
  <si>
    <t>张靖</t>
  </si>
  <si>
    <t>章楚</t>
  </si>
  <si>
    <t>钟凤英</t>
  </si>
  <si>
    <t>张荷连</t>
  </si>
  <si>
    <t>钟文钦</t>
  </si>
  <si>
    <t>路丹翎</t>
  </si>
  <si>
    <t>衷源</t>
  </si>
  <si>
    <t>王善音</t>
  </si>
  <si>
    <t>黄迦婕</t>
  </si>
  <si>
    <t>黄诗瑶</t>
  </si>
  <si>
    <t>游佳丽</t>
  </si>
  <si>
    <t>林方圆</t>
  </si>
  <si>
    <t>简晨蕾</t>
  </si>
  <si>
    <t>黄榕</t>
  </si>
  <si>
    <t>柳小珍</t>
  </si>
  <si>
    <t>唐华蓉</t>
  </si>
  <si>
    <t>江丽萍</t>
  </si>
  <si>
    <t>张晴叶</t>
  </si>
  <si>
    <t>林祥玲</t>
  </si>
  <si>
    <t>龚晓文</t>
  </si>
  <si>
    <t>陈小姝</t>
  </si>
  <si>
    <t>不动产B</t>
  </si>
  <si>
    <t>苏安艳</t>
  </si>
  <si>
    <t>董群</t>
  </si>
  <si>
    <t>王益慧</t>
  </si>
  <si>
    <t>唐琳玲</t>
  </si>
  <si>
    <t>谢柳丽</t>
  </si>
  <si>
    <t>廖志坚</t>
  </si>
  <si>
    <t>王琳</t>
  </si>
  <si>
    <t>刘秋丽</t>
  </si>
  <si>
    <t>林梅莹</t>
  </si>
  <si>
    <t>江玉珍</t>
  </si>
  <si>
    <t>戴婷婷</t>
  </si>
  <si>
    <t>林凡</t>
  </si>
  <si>
    <t>黄晓芳</t>
  </si>
  <si>
    <t>陈烨蕾</t>
  </si>
  <si>
    <t>张晓青</t>
  </si>
  <si>
    <t>康小娟</t>
  </si>
  <si>
    <t>林桢辉</t>
  </si>
  <si>
    <t>陈小琴</t>
  </si>
  <si>
    <t>黄璐</t>
  </si>
  <si>
    <t>黄丽敏</t>
  </si>
  <si>
    <t>林趣媛</t>
  </si>
  <si>
    <t>龙震</t>
  </si>
  <si>
    <t>赖凯敏</t>
  </si>
  <si>
    <t>石璐冰</t>
  </si>
  <si>
    <t>吴丽萍</t>
  </si>
  <si>
    <t>何玮</t>
  </si>
  <si>
    <t>侯珊华</t>
  </si>
  <si>
    <t>邓庆煜</t>
  </si>
  <si>
    <t>刘启春</t>
  </si>
  <si>
    <t>张晴雨</t>
  </si>
  <si>
    <t>廖金萍</t>
  </si>
  <si>
    <t>邱彦</t>
  </si>
  <si>
    <t>阙忆琴</t>
  </si>
  <si>
    <t>郑诗曼</t>
  </si>
  <si>
    <t>郭湘莹</t>
  </si>
  <si>
    <t>李丽君</t>
  </si>
  <si>
    <t>廖益敏</t>
  </si>
  <si>
    <t>叶纬萍</t>
  </si>
  <si>
    <t>林贤</t>
  </si>
  <si>
    <t>黄路英</t>
  </si>
  <si>
    <t>伍小丽</t>
  </si>
  <si>
    <t>郑丽娟</t>
  </si>
  <si>
    <t>李秋萍</t>
  </si>
  <si>
    <t>黄开平</t>
  </si>
  <si>
    <t>修海华</t>
  </si>
  <si>
    <t>陈栋林</t>
  </si>
  <si>
    <t>张广明</t>
  </si>
  <si>
    <t>胡颖莹</t>
  </si>
  <si>
    <t>黄玉龙</t>
  </si>
  <si>
    <t>刘雨霖</t>
  </si>
  <si>
    <t>吴睿</t>
  </si>
  <si>
    <t>卢建娣</t>
  </si>
  <si>
    <t>陈璐</t>
  </si>
  <si>
    <t>张玉初</t>
  </si>
  <si>
    <t>倪泽龙</t>
  </si>
  <si>
    <t>许培榕</t>
  </si>
  <si>
    <t>曾娉婷</t>
  </si>
  <si>
    <t>陈嘉颖</t>
  </si>
  <si>
    <t>蓝冬梅</t>
  </si>
  <si>
    <t>张露</t>
  </si>
  <si>
    <t>罗小琴</t>
  </si>
  <si>
    <t>徐思瑶</t>
  </si>
  <si>
    <t>蓝燕萍</t>
  </si>
  <si>
    <t>马驰骁</t>
  </si>
  <si>
    <t>陈闪闪</t>
  </si>
  <si>
    <t>邱欢</t>
  </si>
  <si>
    <t>傅诗蓓</t>
  </si>
  <si>
    <t>江雅莉</t>
  </si>
  <si>
    <t>刘瑶</t>
  </si>
  <si>
    <t>李晟恺</t>
  </si>
  <si>
    <t>刘晓珊</t>
  </si>
  <si>
    <t>兰彬翔</t>
  </si>
  <si>
    <t>陈瑾</t>
  </si>
  <si>
    <t>邱王婷</t>
  </si>
  <si>
    <t>肖雨民</t>
  </si>
  <si>
    <t>钟丽玲</t>
  </si>
  <si>
    <t>林梓夏</t>
  </si>
  <si>
    <t>蔡凤芳</t>
  </si>
  <si>
    <t>吴炼清</t>
  </si>
  <si>
    <t>傅秋生</t>
  </si>
  <si>
    <t>陈赟</t>
  </si>
  <si>
    <t>曾珍梅</t>
  </si>
  <si>
    <t>朱旭宇</t>
  </si>
  <si>
    <t>张婷</t>
  </si>
  <si>
    <t>邓诗曼</t>
  </si>
  <si>
    <t>廖才文</t>
  </si>
  <si>
    <t>傅丽梅</t>
  </si>
  <si>
    <t>张志华</t>
  </si>
  <si>
    <t>郑丽萍</t>
  </si>
  <si>
    <t>邓小芳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</si>
</sst>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2"/>
      <name val="方正小标宋简体"/>
      <family val="0"/>
    </font>
    <font>
      <b/>
      <sz val="12"/>
      <name val="仿宋"/>
      <family val="3"/>
    </font>
    <font>
      <sz val="16"/>
      <name val="仿宋"/>
      <family val="3"/>
    </font>
    <font>
      <sz val="16"/>
      <color indexed="10"/>
      <name val="仿宋"/>
      <family val="3"/>
    </font>
    <font>
      <sz val="16"/>
      <color indexed="8"/>
      <name val="仿宋"/>
      <family val="3"/>
    </font>
    <font>
      <sz val="22"/>
      <color indexed="8"/>
      <name val="方正小标宋简体"/>
      <family val="0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FF0000"/>
      <name val="宋体"/>
      <family val="0"/>
    </font>
    <font>
      <sz val="16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4" borderId="5" applyNumberFormat="0" applyAlignment="0" applyProtection="0"/>
    <xf numFmtId="0" fontId="16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19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A6" sqref="A6:IV9"/>
    </sheetView>
  </sheetViews>
  <sheetFormatPr defaultColWidth="9.00390625" defaultRowHeight="13.5"/>
  <cols>
    <col min="2" max="2" width="12.75390625" style="0" customWidth="1"/>
    <col min="3" max="7" width="12.625" style="0" customWidth="1"/>
    <col min="8" max="8" width="12.625" style="2" customWidth="1"/>
    <col min="9" max="9" width="23.625" style="0" customWidth="1"/>
    <col min="10" max="10" width="22.875" style="2" customWidth="1"/>
  </cols>
  <sheetData>
    <row r="1" spans="1:10" ht="33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8" customHeight="1">
      <c r="A2" s="22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2" t="s">
        <v>7</v>
      </c>
      <c r="H2" s="22" t="s">
        <v>8</v>
      </c>
      <c r="I2" s="23" t="s">
        <v>9</v>
      </c>
      <c r="J2" s="23" t="s">
        <v>10</v>
      </c>
    </row>
    <row r="3" spans="1:10" ht="27.75" customHeight="1">
      <c r="A3" s="24">
        <v>1</v>
      </c>
      <c r="B3" s="25" t="s">
        <v>11</v>
      </c>
      <c r="C3" s="24">
        <v>62</v>
      </c>
      <c r="D3" s="26">
        <f>C3*0.7</f>
        <v>43.4</v>
      </c>
      <c r="E3" s="24">
        <v>62.6</v>
      </c>
      <c r="F3" s="24">
        <f>E3*0.3</f>
        <v>18.78</v>
      </c>
      <c r="G3" s="27">
        <f>D3+F3</f>
        <v>62.18</v>
      </c>
      <c r="H3" s="27">
        <v>1</v>
      </c>
      <c r="I3" s="27">
        <f>G3+H3</f>
        <v>63.18</v>
      </c>
      <c r="J3" s="27" t="s">
        <v>12</v>
      </c>
    </row>
    <row r="4" spans="1:10" ht="27.75" customHeight="1">
      <c r="A4" s="24">
        <v>2</v>
      </c>
      <c r="B4" s="7" t="s">
        <v>13</v>
      </c>
      <c r="C4" s="24">
        <v>48</v>
      </c>
      <c r="D4" s="26">
        <f>C4*0.7</f>
        <v>33.599999999999994</v>
      </c>
      <c r="E4" s="24">
        <v>40.5</v>
      </c>
      <c r="F4" s="24">
        <f>E4*0.3</f>
        <v>12.15</v>
      </c>
      <c r="G4" s="27">
        <f>D4+F4</f>
        <v>45.74999999999999</v>
      </c>
      <c r="H4" s="27">
        <v>2.5</v>
      </c>
      <c r="I4" s="27">
        <f>G4+H4</f>
        <v>48.24999999999999</v>
      </c>
      <c r="J4" s="27" t="s">
        <v>12</v>
      </c>
    </row>
    <row r="5" spans="1:10" ht="27.75" customHeight="1">
      <c r="A5" s="24">
        <v>3</v>
      </c>
      <c r="B5" s="7" t="s">
        <v>14</v>
      </c>
      <c r="C5" s="24">
        <v>19</v>
      </c>
      <c r="D5" s="26">
        <f>C5*0.7</f>
        <v>13.299999999999999</v>
      </c>
      <c r="E5" s="24">
        <v>14</v>
      </c>
      <c r="F5" s="24">
        <f>E5*0.3</f>
        <v>4.2</v>
      </c>
      <c r="G5" s="27">
        <f>D5+F5</f>
        <v>17.5</v>
      </c>
      <c r="H5" s="27">
        <v>0</v>
      </c>
      <c r="I5" s="27">
        <f>G5+H5</f>
        <v>17.5</v>
      </c>
      <c r="J5" s="27" t="s">
        <v>15</v>
      </c>
    </row>
  </sheetData>
  <sheetProtection/>
  <autoFilter ref="A2:J5">
    <sortState ref="A3:J5">
      <sortCondition descending="1" sortBy="value" ref="I3:I5"/>
    </sortState>
  </autoFilter>
  <mergeCells count="1">
    <mergeCell ref="A1:J1"/>
  </mergeCells>
  <printOptions horizontalCentered="1"/>
  <pageMargins left="0.36" right="0.36" top="0.41" bottom="0.41" header="0.51" footer="0.1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31">
      <selection activeCell="A32" sqref="A32:IV36"/>
    </sheetView>
  </sheetViews>
  <sheetFormatPr defaultColWidth="9.00390625" defaultRowHeight="13.5"/>
  <cols>
    <col min="2" max="2" width="12.75390625" style="0" customWidth="1"/>
    <col min="3" max="7" width="12.625" style="0" customWidth="1"/>
    <col min="8" max="8" width="12.625" style="2" customWidth="1"/>
    <col min="9" max="9" width="23.625" style="0" customWidth="1"/>
    <col min="10" max="10" width="22.875" style="2" customWidth="1"/>
  </cols>
  <sheetData>
    <row r="1" spans="1:10" ht="33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17</v>
      </c>
    </row>
    <row r="3" spans="1:10" ht="27.75" customHeight="1">
      <c r="A3" s="6">
        <v>1</v>
      </c>
      <c r="B3" s="7" t="s">
        <v>18</v>
      </c>
      <c r="C3" s="6">
        <v>79</v>
      </c>
      <c r="D3" s="8">
        <f aca="true" t="shared" si="0" ref="D3:D31">C3*0.7</f>
        <v>55.3</v>
      </c>
      <c r="E3" s="6">
        <v>61</v>
      </c>
      <c r="F3" s="6">
        <f aca="true" t="shared" si="1" ref="F3:F31">E3*0.3</f>
        <v>18.3</v>
      </c>
      <c r="G3" s="9">
        <f aca="true" t="shared" si="2" ref="G3:G31">D3+F3</f>
        <v>73.6</v>
      </c>
      <c r="H3" s="9">
        <v>1</v>
      </c>
      <c r="I3" s="9">
        <f aca="true" t="shared" si="3" ref="I3:I31">G3+H3</f>
        <v>74.6</v>
      </c>
      <c r="J3" s="12" t="s">
        <v>12</v>
      </c>
    </row>
    <row r="4" spans="1:10" ht="27.75" customHeight="1">
      <c r="A4" s="6">
        <v>2</v>
      </c>
      <c r="B4" s="10" t="s">
        <v>19</v>
      </c>
      <c r="C4" s="6">
        <v>68</v>
      </c>
      <c r="D4" s="8">
        <f t="shared" si="0"/>
        <v>47.599999999999994</v>
      </c>
      <c r="E4" s="6">
        <v>72.4</v>
      </c>
      <c r="F4" s="6">
        <f t="shared" si="1"/>
        <v>21.720000000000002</v>
      </c>
      <c r="G4" s="9">
        <f t="shared" si="2"/>
        <v>69.32</v>
      </c>
      <c r="H4" s="9">
        <v>1</v>
      </c>
      <c r="I4" s="9">
        <f t="shared" si="3"/>
        <v>70.32</v>
      </c>
      <c r="J4" s="12" t="s">
        <v>12</v>
      </c>
    </row>
    <row r="5" spans="1:10" ht="27.75" customHeight="1">
      <c r="A5" s="6">
        <v>3</v>
      </c>
      <c r="B5" s="7" t="s">
        <v>20</v>
      </c>
      <c r="C5" s="6">
        <v>67</v>
      </c>
      <c r="D5" s="8">
        <f t="shared" si="0"/>
        <v>46.9</v>
      </c>
      <c r="E5" s="6">
        <v>70.8</v>
      </c>
      <c r="F5" s="6">
        <f t="shared" si="1"/>
        <v>21.24</v>
      </c>
      <c r="G5" s="9">
        <f t="shared" si="2"/>
        <v>68.14</v>
      </c>
      <c r="H5" s="9">
        <v>1</v>
      </c>
      <c r="I5" s="9">
        <f t="shared" si="3"/>
        <v>69.14</v>
      </c>
      <c r="J5" s="12" t="s">
        <v>12</v>
      </c>
    </row>
    <row r="6" spans="1:10" ht="27.75" customHeight="1">
      <c r="A6" s="6">
        <v>4</v>
      </c>
      <c r="B6" s="7" t="s">
        <v>21</v>
      </c>
      <c r="C6" s="6">
        <v>65</v>
      </c>
      <c r="D6" s="8">
        <f t="shared" si="0"/>
        <v>45.5</v>
      </c>
      <c r="E6" s="6">
        <v>74.6</v>
      </c>
      <c r="F6" s="6">
        <f t="shared" si="1"/>
        <v>22.38</v>
      </c>
      <c r="G6" s="9">
        <f t="shared" si="2"/>
        <v>67.88</v>
      </c>
      <c r="H6" s="9">
        <v>0</v>
      </c>
      <c r="I6" s="9">
        <f t="shared" si="3"/>
        <v>67.88</v>
      </c>
      <c r="J6" s="12" t="s">
        <v>12</v>
      </c>
    </row>
    <row r="7" spans="1:10" ht="27.75" customHeight="1">
      <c r="A7" s="6">
        <v>5</v>
      </c>
      <c r="B7" s="7" t="s">
        <v>22</v>
      </c>
      <c r="C7" s="6">
        <v>61</v>
      </c>
      <c r="D7" s="8">
        <f t="shared" si="0"/>
        <v>42.699999999999996</v>
      </c>
      <c r="E7" s="6">
        <v>61.1</v>
      </c>
      <c r="F7" s="6">
        <f t="shared" si="1"/>
        <v>18.33</v>
      </c>
      <c r="G7" s="9">
        <f t="shared" si="2"/>
        <v>61.029999999999994</v>
      </c>
      <c r="H7" s="9">
        <v>6</v>
      </c>
      <c r="I7" s="9">
        <f t="shared" si="3"/>
        <v>67.03</v>
      </c>
      <c r="J7" s="12" t="s">
        <v>12</v>
      </c>
    </row>
    <row r="8" spans="1:10" ht="27.75" customHeight="1">
      <c r="A8" s="6">
        <v>6</v>
      </c>
      <c r="B8" s="7" t="s">
        <v>23</v>
      </c>
      <c r="C8" s="6">
        <v>67</v>
      </c>
      <c r="D8" s="8">
        <f t="shared" si="0"/>
        <v>46.9</v>
      </c>
      <c r="E8" s="6">
        <v>59</v>
      </c>
      <c r="F8" s="6">
        <f t="shared" si="1"/>
        <v>17.7</v>
      </c>
      <c r="G8" s="9">
        <f t="shared" si="2"/>
        <v>64.6</v>
      </c>
      <c r="H8" s="9">
        <v>1</v>
      </c>
      <c r="I8" s="9">
        <f t="shared" si="3"/>
        <v>65.6</v>
      </c>
      <c r="J8" s="12" t="s">
        <v>12</v>
      </c>
    </row>
    <row r="9" spans="1:10" ht="27.75" customHeight="1">
      <c r="A9" s="6">
        <v>7</v>
      </c>
      <c r="B9" s="7" t="s">
        <v>24</v>
      </c>
      <c r="C9" s="6">
        <v>60</v>
      </c>
      <c r="D9" s="8">
        <f t="shared" si="0"/>
        <v>42</v>
      </c>
      <c r="E9" s="6">
        <v>54.9</v>
      </c>
      <c r="F9" s="6">
        <f t="shared" si="1"/>
        <v>16.47</v>
      </c>
      <c r="G9" s="9">
        <f t="shared" si="2"/>
        <v>58.47</v>
      </c>
      <c r="H9" s="9">
        <v>6</v>
      </c>
      <c r="I9" s="9">
        <f t="shared" si="3"/>
        <v>64.47</v>
      </c>
      <c r="J9" s="9"/>
    </row>
    <row r="10" spans="1:10" ht="27.75" customHeight="1">
      <c r="A10" s="6">
        <v>8</v>
      </c>
      <c r="B10" s="7" t="s">
        <v>25</v>
      </c>
      <c r="C10" s="6">
        <v>52</v>
      </c>
      <c r="D10" s="8">
        <f t="shared" si="0"/>
        <v>36.4</v>
      </c>
      <c r="E10" s="6">
        <v>67.6</v>
      </c>
      <c r="F10" s="6">
        <f t="shared" si="1"/>
        <v>20.279999999999998</v>
      </c>
      <c r="G10" s="9">
        <f t="shared" si="2"/>
        <v>56.67999999999999</v>
      </c>
      <c r="H10" s="9">
        <v>6</v>
      </c>
      <c r="I10" s="9">
        <f t="shared" si="3"/>
        <v>62.67999999999999</v>
      </c>
      <c r="J10" s="9"/>
    </row>
    <row r="11" spans="1:10" ht="27.75" customHeight="1">
      <c r="A11" s="6">
        <v>9</v>
      </c>
      <c r="B11" s="7" t="s">
        <v>26</v>
      </c>
      <c r="C11" s="6">
        <v>69</v>
      </c>
      <c r="D11" s="8">
        <f t="shared" si="0"/>
        <v>48.3</v>
      </c>
      <c r="E11" s="6">
        <v>44.5</v>
      </c>
      <c r="F11" s="6">
        <f t="shared" si="1"/>
        <v>13.35</v>
      </c>
      <c r="G11" s="9">
        <f t="shared" si="2"/>
        <v>61.65</v>
      </c>
      <c r="H11" s="9">
        <v>1</v>
      </c>
      <c r="I11" s="9">
        <f t="shared" si="3"/>
        <v>62.65</v>
      </c>
      <c r="J11" s="9"/>
    </row>
    <row r="12" spans="1:10" ht="27.75" customHeight="1">
      <c r="A12" s="6">
        <v>10</v>
      </c>
      <c r="B12" s="7" t="s">
        <v>27</v>
      </c>
      <c r="C12" s="6">
        <v>72</v>
      </c>
      <c r="D12" s="8">
        <f t="shared" si="0"/>
        <v>50.4</v>
      </c>
      <c r="E12" s="6">
        <v>36.4</v>
      </c>
      <c r="F12" s="6">
        <f t="shared" si="1"/>
        <v>10.92</v>
      </c>
      <c r="G12" s="9">
        <f t="shared" si="2"/>
        <v>61.32</v>
      </c>
      <c r="H12" s="9">
        <v>1</v>
      </c>
      <c r="I12" s="9">
        <f t="shared" si="3"/>
        <v>62.32</v>
      </c>
      <c r="J12" s="9"/>
    </row>
    <row r="13" spans="1:10" ht="27.75" customHeight="1">
      <c r="A13" s="6">
        <v>11</v>
      </c>
      <c r="B13" s="7" t="s">
        <v>28</v>
      </c>
      <c r="C13" s="6">
        <v>58</v>
      </c>
      <c r="D13" s="8">
        <f t="shared" si="0"/>
        <v>40.599999999999994</v>
      </c>
      <c r="E13" s="6">
        <v>52.4</v>
      </c>
      <c r="F13" s="6">
        <f t="shared" si="1"/>
        <v>15.719999999999999</v>
      </c>
      <c r="G13" s="9">
        <f t="shared" si="2"/>
        <v>56.31999999999999</v>
      </c>
      <c r="H13" s="9">
        <v>6</v>
      </c>
      <c r="I13" s="9">
        <f t="shared" si="3"/>
        <v>62.31999999999999</v>
      </c>
      <c r="J13" s="9"/>
    </row>
    <row r="14" spans="1:10" ht="27.75" customHeight="1">
      <c r="A14" s="6">
        <v>12</v>
      </c>
      <c r="B14" s="7" t="s">
        <v>29</v>
      </c>
      <c r="C14" s="6">
        <v>63</v>
      </c>
      <c r="D14" s="8">
        <f t="shared" si="0"/>
        <v>44.099999999999994</v>
      </c>
      <c r="E14" s="6">
        <v>55.5</v>
      </c>
      <c r="F14" s="6">
        <f t="shared" si="1"/>
        <v>16.65</v>
      </c>
      <c r="G14" s="9">
        <f t="shared" si="2"/>
        <v>60.74999999999999</v>
      </c>
      <c r="H14" s="9">
        <v>1</v>
      </c>
      <c r="I14" s="9">
        <f t="shared" si="3"/>
        <v>61.74999999999999</v>
      </c>
      <c r="J14" s="9"/>
    </row>
    <row r="15" spans="1:10" ht="27.75" customHeight="1">
      <c r="A15" s="6">
        <v>13</v>
      </c>
      <c r="B15" s="7" t="s">
        <v>30</v>
      </c>
      <c r="C15" s="6">
        <v>61</v>
      </c>
      <c r="D15" s="8">
        <f t="shared" si="0"/>
        <v>42.699999999999996</v>
      </c>
      <c r="E15" s="6">
        <v>56.5</v>
      </c>
      <c r="F15" s="6">
        <f t="shared" si="1"/>
        <v>16.95</v>
      </c>
      <c r="G15" s="9">
        <f t="shared" si="2"/>
        <v>59.64999999999999</v>
      </c>
      <c r="H15" s="9">
        <v>1</v>
      </c>
      <c r="I15" s="9">
        <f t="shared" si="3"/>
        <v>60.64999999999999</v>
      </c>
      <c r="J15" s="9"/>
    </row>
    <row r="16" spans="1:10" ht="27.75" customHeight="1">
      <c r="A16" s="6">
        <v>14</v>
      </c>
      <c r="B16" s="10" t="s">
        <v>31</v>
      </c>
      <c r="C16" s="6">
        <v>58.5</v>
      </c>
      <c r="D16" s="8">
        <f t="shared" si="0"/>
        <v>40.949999999999996</v>
      </c>
      <c r="E16" s="6">
        <v>44.6</v>
      </c>
      <c r="F16" s="6">
        <f t="shared" si="1"/>
        <v>13.38</v>
      </c>
      <c r="G16" s="9">
        <f t="shared" si="2"/>
        <v>54.33</v>
      </c>
      <c r="H16" s="9">
        <v>6</v>
      </c>
      <c r="I16" s="9">
        <f t="shared" si="3"/>
        <v>60.33</v>
      </c>
      <c r="J16" s="9"/>
    </row>
    <row r="17" spans="1:10" s="1" customFormat="1" ht="27.75" customHeight="1">
      <c r="A17" s="6">
        <v>15</v>
      </c>
      <c r="B17" s="7" t="s">
        <v>32</v>
      </c>
      <c r="C17" s="6">
        <v>54</v>
      </c>
      <c r="D17" s="8">
        <f t="shared" si="0"/>
        <v>37.8</v>
      </c>
      <c r="E17" s="6">
        <v>55</v>
      </c>
      <c r="F17" s="6">
        <f t="shared" si="1"/>
        <v>16.5</v>
      </c>
      <c r="G17" s="9">
        <f t="shared" si="2"/>
        <v>54.3</v>
      </c>
      <c r="H17" s="9">
        <v>6</v>
      </c>
      <c r="I17" s="9">
        <f t="shared" si="3"/>
        <v>60.3</v>
      </c>
      <c r="J17" s="9"/>
    </row>
    <row r="18" spans="1:10" ht="27.75" customHeight="1">
      <c r="A18" s="6">
        <v>16</v>
      </c>
      <c r="B18" s="10" t="s">
        <v>33</v>
      </c>
      <c r="C18" s="6">
        <v>56</v>
      </c>
      <c r="D18" s="8">
        <f t="shared" si="0"/>
        <v>39.199999999999996</v>
      </c>
      <c r="E18" s="6">
        <v>60.2</v>
      </c>
      <c r="F18" s="6">
        <f t="shared" si="1"/>
        <v>18.06</v>
      </c>
      <c r="G18" s="9">
        <f t="shared" si="2"/>
        <v>57.25999999999999</v>
      </c>
      <c r="H18" s="9">
        <v>3</v>
      </c>
      <c r="I18" s="9">
        <f t="shared" si="3"/>
        <v>60.25999999999999</v>
      </c>
      <c r="J18" s="9"/>
    </row>
    <row r="19" spans="1:10" ht="27.75" customHeight="1">
      <c r="A19" s="6">
        <v>17</v>
      </c>
      <c r="B19" s="7" t="s">
        <v>34</v>
      </c>
      <c r="C19" s="6">
        <v>59</v>
      </c>
      <c r="D19" s="8">
        <f t="shared" si="0"/>
        <v>41.3</v>
      </c>
      <c r="E19" s="6">
        <v>56.7</v>
      </c>
      <c r="F19" s="6">
        <f t="shared" si="1"/>
        <v>17.01</v>
      </c>
      <c r="G19" s="9">
        <f t="shared" si="2"/>
        <v>58.31</v>
      </c>
      <c r="H19" s="9">
        <v>1</v>
      </c>
      <c r="I19" s="9">
        <f t="shared" si="3"/>
        <v>59.31</v>
      </c>
      <c r="J19" s="9"/>
    </row>
    <row r="20" spans="1:10" ht="27.75" customHeight="1">
      <c r="A20" s="6">
        <v>18</v>
      </c>
      <c r="B20" s="7" t="s">
        <v>35</v>
      </c>
      <c r="C20" s="6">
        <v>49</v>
      </c>
      <c r="D20" s="8">
        <f t="shared" si="0"/>
        <v>34.3</v>
      </c>
      <c r="E20" s="6">
        <v>53.3</v>
      </c>
      <c r="F20" s="6">
        <f t="shared" si="1"/>
        <v>15.989999999999998</v>
      </c>
      <c r="G20" s="9">
        <f t="shared" si="2"/>
        <v>50.28999999999999</v>
      </c>
      <c r="H20" s="9">
        <v>7</v>
      </c>
      <c r="I20" s="9">
        <f t="shared" si="3"/>
        <v>57.28999999999999</v>
      </c>
      <c r="J20" s="9"/>
    </row>
    <row r="21" spans="1:10" ht="27.75" customHeight="1">
      <c r="A21" s="6">
        <v>19</v>
      </c>
      <c r="B21" s="7" t="s">
        <v>36</v>
      </c>
      <c r="C21" s="6">
        <v>58</v>
      </c>
      <c r="D21" s="8">
        <f t="shared" si="0"/>
        <v>40.599999999999994</v>
      </c>
      <c r="E21" s="6">
        <v>37.2</v>
      </c>
      <c r="F21" s="6">
        <f t="shared" si="1"/>
        <v>11.16</v>
      </c>
      <c r="G21" s="9">
        <f t="shared" si="2"/>
        <v>51.75999999999999</v>
      </c>
      <c r="H21" s="9">
        <v>1</v>
      </c>
      <c r="I21" s="9">
        <f t="shared" si="3"/>
        <v>52.75999999999999</v>
      </c>
      <c r="J21" s="9"/>
    </row>
    <row r="22" spans="1:10" ht="27.75" customHeight="1">
      <c r="A22" s="6">
        <v>20</v>
      </c>
      <c r="B22" s="7" t="s">
        <v>37</v>
      </c>
      <c r="C22" s="6">
        <v>45.5</v>
      </c>
      <c r="D22" s="8">
        <f t="shared" si="0"/>
        <v>31.849999999999998</v>
      </c>
      <c r="E22" s="6">
        <v>61.9</v>
      </c>
      <c r="F22" s="6">
        <f t="shared" si="1"/>
        <v>18.57</v>
      </c>
      <c r="G22" s="9">
        <f t="shared" si="2"/>
        <v>50.42</v>
      </c>
      <c r="H22" s="9">
        <v>1</v>
      </c>
      <c r="I22" s="9">
        <f t="shared" si="3"/>
        <v>51.42</v>
      </c>
      <c r="J22" s="9"/>
    </row>
    <row r="23" spans="1:10" ht="27.75" customHeight="1">
      <c r="A23" s="6">
        <v>21</v>
      </c>
      <c r="B23" s="10" t="s">
        <v>38</v>
      </c>
      <c r="C23" s="6">
        <v>39</v>
      </c>
      <c r="D23" s="8">
        <f t="shared" si="0"/>
        <v>27.299999999999997</v>
      </c>
      <c r="E23" s="6">
        <v>53.9</v>
      </c>
      <c r="F23" s="6">
        <f t="shared" si="1"/>
        <v>16.169999999999998</v>
      </c>
      <c r="G23" s="9">
        <f t="shared" si="2"/>
        <v>43.47</v>
      </c>
      <c r="H23" s="9">
        <v>6</v>
      </c>
      <c r="I23" s="9">
        <f t="shared" si="3"/>
        <v>49.47</v>
      </c>
      <c r="J23" s="9"/>
    </row>
    <row r="24" spans="1:10" ht="27.75" customHeight="1">
      <c r="A24" s="6">
        <v>22</v>
      </c>
      <c r="B24" s="10" t="s">
        <v>39</v>
      </c>
      <c r="C24" s="6">
        <v>38</v>
      </c>
      <c r="D24" s="8">
        <f t="shared" si="0"/>
        <v>26.599999999999998</v>
      </c>
      <c r="E24" s="6">
        <v>73.8</v>
      </c>
      <c r="F24" s="6">
        <f t="shared" si="1"/>
        <v>22.139999999999997</v>
      </c>
      <c r="G24" s="9">
        <f t="shared" si="2"/>
        <v>48.739999999999995</v>
      </c>
      <c r="H24" s="9">
        <v>0</v>
      </c>
      <c r="I24" s="9">
        <f t="shared" si="3"/>
        <v>48.739999999999995</v>
      </c>
      <c r="J24" s="9"/>
    </row>
    <row r="25" spans="1:10" ht="27.75" customHeight="1">
      <c r="A25" s="6">
        <v>23</v>
      </c>
      <c r="B25" s="7" t="s">
        <v>40</v>
      </c>
      <c r="C25" s="6">
        <v>43</v>
      </c>
      <c r="D25" s="8">
        <f t="shared" si="0"/>
        <v>30.099999999999998</v>
      </c>
      <c r="E25" s="6">
        <v>55.4</v>
      </c>
      <c r="F25" s="6">
        <f t="shared" si="1"/>
        <v>16.619999999999997</v>
      </c>
      <c r="G25" s="9">
        <f t="shared" si="2"/>
        <v>46.72</v>
      </c>
      <c r="H25" s="9">
        <v>1</v>
      </c>
      <c r="I25" s="9">
        <f t="shared" si="3"/>
        <v>47.72</v>
      </c>
      <c r="J25" s="9"/>
    </row>
    <row r="26" spans="1:10" ht="27.75" customHeight="1">
      <c r="A26" s="6">
        <v>24</v>
      </c>
      <c r="B26" s="20" t="s">
        <v>41</v>
      </c>
      <c r="C26" s="6">
        <v>49</v>
      </c>
      <c r="D26" s="8">
        <f t="shared" si="0"/>
        <v>34.3</v>
      </c>
      <c r="E26" s="6">
        <v>37.7</v>
      </c>
      <c r="F26" s="6">
        <f t="shared" si="1"/>
        <v>11.31</v>
      </c>
      <c r="G26" s="9">
        <f t="shared" si="2"/>
        <v>45.61</v>
      </c>
      <c r="H26" s="9">
        <v>1</v>
      </c>
      <c r="I26" s="9">
        <f t="shared" si="3"/>
        <v>46.61</v>
      </c>
      <c r="J26" s="9"/>
    </row>
    <row r="27" spans="1:10" ht="27.75" customHeight="1">
      <c r="A27" s="6">
        <v>25</v>
      </c>
      <c r="B27" s="7" t="s">
        <v>42</v>
      </c>
      <c r="C27" s="6">
        <v>38</v>
      </c>
      <c r="D27" s="8">
        <f t="shared" si="0"/>
        <v>26.599999999999998</v>
      </c>
      <c r="E27" s="6">
        <v>34.1</v>
      </c>
      <c r="F27" s="6">
        <f t="shared" si="1"/>
        <v>10.23</v>
      </c>
      <c r="G27" s="9">
        <f t="shared" si="2"/>
        <v>36.83</v>
      </c>
      <c r="H27" s="9">
        <v>5</v>
      </c>
      <c r="I27" s="9">
        <f t="shared" si="3"/>
        <v>41.83</v>
      </c>
      <c r="J27" s="9"/>
    </row>
    <row r="28" spans="1:10" ht="27.75" customHeight="1">
      <c r="A28" s="6">
        <v>26</v>
      </c>
      <c r="B28" s="7" t="s">
        <v>43</v>
      </c>
      <c r="C28" s="6">
        <v>34</v>
      </c>
      <c r="D28" s="8">
        <f t="shared" si="0"/>
        <v>23.799999999999997</v>
      </c>
      <c r="E28" s="6">
        <v>53.7</v>
      </c>
      <c r="F28" s="6">
        <f t="shared" si="1"/>
        <v>16.11</v>
      </c>
      <c r="G28" s="9">
        <f t="shared" si="2"/>
        <v>39.91</v>
      </c>
      <c r="H28" s="9">
        <v>0</v>
      </c>
      <c r="I28" s="9">
        <f t="shared" si="3"/>
        <v>39.91</v>
      </c>
      <c r="J28" s="9"/>
    </row>
    <row r="29" spans="1:10" ht="27.75" customHeight="1">
      <c r="A29" s="6">
        <v>27</v>
      </c>
      <c r="B29" s="10" t="s">
        <v>44</v>
      </c>
      <c r="C29" s="6">
        <v>32</v>
      </c>
      <c r="D29" s="8">
        <f t="shared" si="0"/>
        <v>22.4</v>
      </c>
      <c r="E29" s="6">
        <v>53.5</v>
      </c>
      <c r="F29" s="6">
        <f t="shared" si="1"/>
        <v>16.05</v>
      </c>
      <c r="G29" s="9">
        <f t="shared" si="2"/>
        <v>38.45</v>
      </c>
      <c r="H29" s="9">
        <v>0</v>
      </c>
      <c r="I29" s="9">
        <f t="shared" si="3"/>
        <v>38.45</v>
      </c>
      <c r="J29" s="9"/>
    </row>
    <row r="30" spans="1:10" s="1" customFormat="1" ht="27.75" customHeight="1">
      <c r="A30" s="6">
        <v>28</v>
      </c>
      <c r="B30" s="7" t="s">
        <v>45</v>
      </c>
      <c r="C30" s="6">
        <v>0</v>
      </c>
      <c r="D30" s="8">
        <f t="shared" si="0"/>
        <v>0</v>
      </c>
      <c r="E30" s="6">
        <v>0</v>
      </c>
      <c r="F30" s="6">
        <f t="shared" si="1"/>
        <v>0</v>
      </c>
      <c r="G30" s="9">
        <f t="shared" si="2"/>
        <v>0</v>
      </c>
      <c r="H30" s="9">
        <v>1</v>
      </c>
      <c r="I30" s="9">
        <f t="shared" si="3"/>
        <v>1</v>
      </c>
      <c r="J30" s="9"/>
    </row>
    <row r="31" spans="1:10" ht="27.75" customHeight="1">
      <c r="A31" s="6">
        <v>29</v>
      </c>
      <c r="B31" s="7" t="s">
        <v>46</v>
      </c>
      <c r="C31" s="6">
        <v>0</v>
      </c>
      <c r="D31" s="8">
        <f t="shared" si="0"/>
        <v>0</v>
      </c>
      <c r="E31" s="6">
        <v>0</v>
      </c>
      <c r="F31" s="6">
        <f t="shared" si="1"/>
        <v>0</v>
      </c>
      <c r="G31" s="9">
        <f t="shared" si="2"/>
        <v>0</v>
      </c>
      <c r="H31" s="9">
        <v>1</v>
      </c>
      <c r="I31" s="9">
        <f t="shared" si="3"/>
        <v>1</v>
      </c>
      <c r="J31" s="9"/>
    </row>
  </sheetData>
  <sheetProtection/>
  <autoFilter ref="A2:J31">
    <sortState ref="A3:J31">
      <sortCondition descending="1" sortBy="value" ref="I3:I31"/>
    </sortState>
  </autoFilter>
  <mergeCells count="1">
    <mergeCell ref="A1:J1"/>
  </mergeCells>
  <printOptions horizontalCentered="1"/>
  <pageMargins left="0.75" right="0.75" top="0.55" bottom="0.43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A7" sqref="A7:IV11"/>
    </sheetView>
  </sheetViews>
  <sheetFormatPr defaultColWidth="9.00390625" defaultRowHeight="13.5"/>
  <cols>
    <col min="2" max="2" width="12.75390625" style="0" customWidth="1"/>
    <col min="3" max="7" width="12.625" style="0" customWidth="1"/>
    <col min="8" max="8" width="12.625" style="2" customWidth="1"/>
    <col min="9" max="9" width="23.625" style="0" customWidth="1"/>
    <col min="10" max="10" width="22.875" style="2" customWidth="1"/>
  </cols>
  <sheetData>
    <row r="1" spans="1:10" ht="33.75" customHeight="1">
      <c r="A1" s="3" t="s">
        <v>47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10</v>
      </c>
    </row>
    <row r="3" spans="1:10" ht="27.75" customHeight="1">
      <c r="A3" s="6">
        <v>1</v>
      </c>
      <c r="B3" s="7" t="s">
        <v>48</v>
      </c>
      <c r="C3" s="6">
        <v>78</v>
      </c>
      <c r="D3" s="8">
        <f>C3*0.7</f>
        <v>54.599999999999994</v>
      </c>
      <c r="E3" s="6">
        <v>58.8</v>
      </c>
      <c r="F3" s="6">
        <f>E3*0.3</f>
        <v>17.639999999999997</v>
      </c>
      <c r="G3" s="9">
        <f>D3+F3</f>
        <v>72.24</v>
      </c>
      <c r="H3" s="9">
        <v>1</v>
      </c>
      <c r="I3" s="9">
        <f>G3+H3</f>
        <v>73.24</v>
      </c>
      <c r="J3" s="12" t="s">
        <v>12</v>
      </c>
    </row>
    <row r="4" spans="1:10" ht="27.75" customHeight="1">
      <c r="A4" s="6">
        <v>2</v>
      </c>
      <c r="B4" s="7" t="s">
        <v>49</v>
      </c>
      <c r="C4" s="6">
        <v>50.5</v>
      </c>
      <c r="D4" s="8">
        <f>C4*0.7</f>
        <v>35.349999999999994</v>
      </c>
      <c r="E4" s="6">
        <v>62.6</v>
      </c>
      <c r="F4" s="6">
        <f>E4*0.3</f>
        <v>18.78</v>
      </c>
      <c r="G4" s="9">
        <f>D4+F4</f>
        <v>54.129999999999995</v>
      </c>
      <c r="H4" s="9">
        <v>0</v>
      </c>
      <c r="I4" s="9">
        <f>G4+H4</f>
        <v>54.129999999999995</v>
      </c>
      <c r="J4" s="12" t="s">
        <v>12</v>
      </c>
    </row>
    <row r="5" spans="1:10" ht="27.75" customHeight="1">
      <c r="A5" s="6">
        <v>3</v>
      </c>
      <c r="B5" s="7" t="s">
        <v>50</v>
      </c>
      <c r="C5" s="6">
        <v>64</v>
      </c>
      <c r="D5" s="8">
        <f>C5*0.7</f>
        <v>44.8</v>
      </c>
      <c r="E5" s="6">
        <v>0</v>
      </c>
      <c r="F5" s="6">
        <f>E5*0.3</f>
        <v>0</v>
      </c>
      <c r="G5" s="9">
        <f>D5+F5</f>
        <v>44.8</v>
      </c>
      <c r="H5" s="9">
        <v>1</v>
      </c>
      <c r="I5" s="9">
        <f>G5+H5</f>
        <v>45.8</v>
      </c>
      <c r="J5" s="12" t="s">
        <v>12</v>
      </c>
    </row>
    <row r="6" spans="1:10" s="1" customFormat="1" ht="27.75" customHeight="1">
      <c r="A6" s="6">
        <v>4</v>
      </c>
      <c r="B6" s="7" t="s">
        <v>51</v>
      </c>
      <c r="C6" s="6">
        <v>0</v>
      </c>
      <c r="D6" s="8">
        <f>C6*0.7</f>
        <v>0</v>
      </c>
      <c r="E6" s="6">
        <v>0</v>
      </c>
      <c r="F6" s="6">
        <f>E6*0.3</f>
        <v>0</v>
      </c>
      <c r="G6" s="9">
        <f>D6+F6</f>
        <v>0</v>
      </c>
      <c r="H6" s="9">
        <v>0</v>
      </c>
      <c r="I6" s="9">
        <f>G6+H6</f>
        <v>0</v>
      </c>
      <c r="J6" s="9"/>
    </row>
  </sheetData>
  <sheetProtection/>
  <autoFilter ref="A2:J6">
    <sortState ref="A3:J6">
      <sortCondition descending="1" sortBy="value" ref="I3:I6"/>
    </sortState>
  </autoFilter>
  <mergeCells count="1">
    <mergeCell ref="A1:J1"/>
  </mergeCells>
  <printOptions horizontalCentered="1"/>
  <pageMargins left="0.75" right="0.75" top="1" bottom="1" header="0.51" footer="0.51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9">
      <selection activeCell="A25" sqref="A25:IV30"/>
    </sheetView>
  </sheetViews>
  <sheetFormatPr defaultColWidth="9.00390625" defaultRowHeight="13.5"/>
  <cols>
    <col min="2" max="2" width="12.75390625" style="0" customWidth="1"/>
    <col min="3" max="7" width="12.625" style="0" customWidth="1"/>
    <col min="8" max="8" width="12.625" style="2" customWidth="1"/>
    <col min="9" max="9" width="23.625" style="0" customWidth="1"/>
    <col min="10" max="10" width="22.875" style="2" customWidth="1"/>
  </cols>
  <sheetData>
    <row r="1" spans="1:10" ht="33.75" customHeight="1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10</v>
      </c>
    </row>
    <row r="3" spans="1:10" ht="27.75" customHeight="1">
      <c r="A3" s="6">
        <v>1</v>
      </c>
      <c r="B3" s="7" t="s">
        <v>53</v>
      </c>
      <c r="C3" s="6">
        <v>77</v>
      </c>
      <c r="D3" s="8">
        <f aca="true" t="shared" si="0" ref="D3:D24">C3*0.7</f>
        <v>53.9</v>
      </c>
      <c r="E3" s="6">
        <v>76.3</v>
      </c>
      <c r="F3" s="6">
        <f aca="true" t="shared" si="1" ref="F3:F24">E3*0.3</f>
        <v>22.889999999999997</v>
      </c>
      <c r="G3" s="9">
        <f aca="true" t="shared" si="2" ref="G3:G24">D3+F3</f>
        <v>76.78999999999999</v>
      </c>
      <c r="H3" s="9">
        <v>8</v>
      </c>
      <c r="I3" s="9">
        <f aca="true" t="shared" si="3" ref="I3:I24">G3+H3</f>
        <v>84.78999999999999</v>
      </c>
      <c r="J3" s="12" t="s">
        <v>12</v>
      </c>
    </row>
    <row r="4" spans="1:10" s="1" customFormat="1" ht="27.75" customHeight="1">
      <c r="A4" s="6">
        <v>2</v>
      </c>
      <c r="B4" s="7" t="s">
        <v>54</v>
      </c>
      <c r="C4" s="6">
        <v>58</v>
      </c>
      <c r="D4" s="8">
        <f t="shared" si="0"/>
        <v>40.599999999999994</v>
      </c>
      <c r="E4" s="6">
        <v>63</v>
      </c>
      <c r="F4" s="6">
        <f t="shared" si="1"/>
        <v>18.9</v>
      </c>
      <c r="G4" s="9">
        <f t="shared" si="2"/>
        <v>59.49999999999999</v>
      </c>
      <c r="H4" s="9">
        <v>9.5</v>
      </c>
      <c r="I4" s="9">
        <f t="shared" si="3"/>
        <v>69</v>
      </c>
      <c r="J4" s="12" t="s">
        <v>12</v>
      </c>
    </row>
    <row r="5" spans="1:10" s="1" customFormat="1" ht="27.75" customHeight="1">
      <c r="A5" s="6">
        <v>3</v>
      </c>
      <c r="B5" s="7" t="s">
        <v>55</v>
      </c>
      <c r="C5" s="6">
        <v>57.5</v>
      </c>
      <c r="D5" s="8">
        <f t="shared" si="0"/>
        <v>40.25</v>
      </c>
      <c r="E5" s="6">
        <v>64.8</v>
      </c>
      <c r="F5" s="6">
        <f t="shared" si="1"/>
        <v>19.439999999999998</v>
      </c>
      <c r="G5" s="9">
        <f t="shared" si="2"/>
        <v>59.69</v>
      </c>
      <c r="H5" s="9">
        <v>6</v>
      </c>
      <c r="I5" s="9">
        <f t="shared" si="3"/>
        <v>65.69</v>
      </c>
      <c r="J5" s="12" t="s">
        <v>12</v>
      </c>
    </row>
    <row r="6" spans="1:10" ht="27.75" customHeight="1">
      <c r="A6" s="6">
        <v>4</v>
      </c>
      <c r="B6" s="7" t="s">
        <v>56</v>
      </c>
      <c r="C6" s="6">
        <v>59</v>
      </c>
      <c r="D6" s="8">
        <f t="shared" si="0"/>
        <v>41.3</v>
      </c>
      <c r="E6" s="6">
        <v>59.6</v>
      </c>
      <c r="F6" s="6">
        <f t="shared" si="1"/>
        <v>17.88</v>
      </c>
      <c r="G6" s="9">
        <f t="shared" si="2"/>
        <v>59.17999999999999</v>
      </c>
      <c r="H6" s="9">
        <v>6</v>
      </c>
      <c r="I6" s="9">
        <f t="shared" si="3"/>
        <v>65.17999999999999</v>
      </c>
      <c r="J6" s="9"/>
    </row>
    <row r="7" spans="1:10" ht="27.75" customHeight="1">
      <c r="A7" s="6">
        <v>5</v>
      </c>
      <c r="B7" s="7" t="s">
        <v>57</v>
      </c>
      <c r="C7" s="6">
        <v>49</v>
      </c>
      <c r="D7" s="8">
        <f t="shared" si="0"/>
        <v>34.3</v>
      </c>
      <c r="E7" s="6">
        <v>57.5</v>
      </c>
      <c r="F7" s="6">
        <f t="shared" si="1"/>
        <v>17.25</v>
      </c>
      <c r="G7" s="9">
        <f t="shared" si="2"/>
        <v>51.55</v>
      </c>
      <c r="H7" s="9">
        <v>5</v>
      </c>
      <c r="I7" s="9">
        <f t="shared" si="3"/>
        <v>56.55</v>
      </c>
      <c r="J7" s="9"/>
    </row>
    <row r="8" spans="1:10" ht="27.75" customHeight="1">
      <c r="A8" s="6">
        <v>6</v>
      </c>
      <c r="B8" s="10" t="s">
        <v>58</v>
      </c>
      <c r="C8" s="6">
        <v>59</v>
      </c>
      <c r="D8" s="8">
        <f t="shared" si="0"/>
        <v>41.3</v>
      </c>
      <c r="E8" s="6">
        <v>48.9</v>
      </c>
      <c r="F8" s="6">
        <f t="shared" si="1"/>
        <v>14.669999999999998</v>
      </c>
      <c r="G8" s="9">
        <f t="shared" si="2"/>
        <v>55.97</v>
      </c>
      <c r="H8" s="9">
        <v>0</v>
      </c>
      <c r="I8" s="9">
        <f t="shared" si="3"/>
        <v>55.97</v>
      </c>
      <c r="J8" s="9"/>
    </row>
    <row r="9" spans="1:10" ht="27.75" customHeight="1">
      <c r="A9" s="6">
        <v>7</v>
      </c>
      <c r="B9" s="7" t="s">
        <v>59</v>
      </c>
      <c r="C9" s="6">
        <v>50.5</v>
      </c>
      <c r="D9" s="8">
        <f t="shared" si="0"/>
        <v>35.349999999999994</v>
      </c>
      <c r="E9" s="6">
        <v>49.7</v>
      </c>
      <c r="F9" s="6">
        <f t="shared" si="1"/>
        <v>14.91</v>
      </c>
      <c r="G9" s="9">
        <f t="shared" si="2"/>
        <v>50.25999999999999</v>
      </c>
      <c r="H9" s="9">
        <v>0</v>
      </c>
      <c r="I9" s="9">
        <f t="shared" si="3"/>
        <v>50.25999999999999</v>
      </c>
      <c r="J9" s="9"/>
    </row>
    <row r="10" spans="1:10" ht="27.75" customHeight="1">
      <c r="A10" s="6">
        <v>8</v>
      </c>
      <c r="B10" s="7" t="s">
        <v>60</v>
      </c>
      <c r="C10" s="6">
        <v>55</v>
      </c>
      <c r="D10" s="8">
        <f t="shared" si="0"/>
        <v>38.5</v>
      </c>
      <c r="E10" s="6">
        <v>33.3</v>
      </c>
      <c r="F10" s="6">
        <f t="shared" si="1"/>
        <v>9.989999999999998</v>
      </c>
      <c r="G10" s="9">
        <f t="shared" si="2"/>
        <v>48.489999999999995</v>
      </c>
      <c r="H10" s="9">
        <v>1</v>
      </c>
      <c r="I10" s="9">
        <f t="shared" si="3"/>
        <v>49.489999999999995</v>
      </c>
      <c r="J10" s="9"/>
    </row>
    <row r="11" spans="1:10" ht="27.75" customHeight="1">
      <c r="A11" s="6">
        <v>9</v>
      </c>
      <c r="B11" s="7" t="s">
        <v>61</v>
      </c>
      <c r="C11" s="6">
        <v>35</v>
      </c>
      <c r="D11" s="8">
        <f t="shared" si="0"/>
        <v>24.5</v>
      </c>
      <c r="E11" s="6">
        <v>68.8</v>
      </c>
      <c r="F11" s="6">
        <f t="shared" si="1"/>
        <v>20.639999999999997</v>
      </c>
      <c r="G11" s="9">
        <f t="shared" si="2"/>
        <v>45.14</v>
      </c>
      <c r="H11" s="9">
        <v>1</v>
      </c>
      <c r="I11" s="9">
        <f t="shared" si="3"/>
        <v>46.14</v>
      </c>
      <c r="J11" s="9"/>
    </row>
    <row r="12" spans="1:10" s="1" customFormat="1" ht="27.75" customHeight="1">
      <c r="A12" s="6">
        <v>10</v>
      </c>
      <c r="B12" s="7" t="s">
        <v>62</v>
      </c>
      <c r="C12" s="6">
        <v>48</v>
      </c>
      <c r="D12" s="8">
        <f t="shared" si="0"/>
        <v>33.599999999999994</v>
      </c>
      <c r="E12" s="6">
        <v>36.8</v>
      </c>
      <c r="F12" s="6">
        <f t="shared" si="1"/>
        <v>11.04</v>
      </c>
      <c r="G12" s="9">
        <f t="shared" si="2"/>
        <v>44.63999999999999</v>
      </c>
      <c r="H12" s="9">
        <v>1</v>
      </c>
      <c r="I12" s="9">
        <f t="shared" si="3"/>
        <v>45.63999999999999</v>
      </c>
      <c r="J12" s="9"/>
    </row>
    <row r="13" spans="1:10" ht="27.75" customHeight="1">
      <c r="A13" s="6">
        <v>11</v>
      </c>
      <c r="B13" s="7" t="s">
        <v>63</v>
      </c>
      <c r="C13" s="6">
        <v>40.5</v>
      </c>
      <c r="D13" s="8">
        <f t="shared" si="0"/>
        <v>28.349999999999998</v>
      </c>
      <c r="E13" s="6">
        <v>48.2</v>
      </c>
      <c r="F13" s="6">
        <f t="shared" si="1"/>
        <v>14.46</v>
      </c>
      <c r="G13" s="9">
        <f t="shared" si="2"/>
        <v>42.81</v>
      </c>
      <c r="H13" s="9">
        <v>2</v>
      </c>
      <c r="I13" s="9">
        <f t="shared" si="3"/>
        <v>44.81</v>
      </c>
      <c r="J13" s="9"/>
    </row>
    <row r="14" spans="1:10" ht="27.75" customHeight="1">
      <c r="A14" s="6">
        <v>12</v>
      </c>
      <c r="B14" s="7" t="s">
        <v>64</v>
      </c>
      <c r="C14" s="6">
        <v>46.5</v>
      </c>
      <c r="D14" s="8">
        <f t="shared" si="0"/>
        <v>32.55</v>
      </c>
      <c r="E14" s="6">
        <v>35.3</v>
      </c>
      <c r="F14" s="6">
        <f t="shared" si="1"/>
        <v>10.589999999999998</v>
      </c>
      <c r="G14" s="9">
        <f t="shared" si="2"/>
        <v>43.13999999999999</v>
      </c>
      <c r="H14" s="9">
        <v>1</v>
      </c>
      <c r="I14" s="9">
        <f t="shared" si="3"/>
        <v>44.13999999999999</v>
      </c>
      <c r="J14" s="9"/>
    </row>
    <row r="15" spans="1:10" ht="27.75" customHeight="1">
      <c r="A15" s="6">
        <v>13</v>
      </c>
      <c r="B15" s="7" t="s">
        <v>65</v>
      </c>
      <c r="C15" s="6">
        <v>31</v>
      </c>
      <c r="D15" s="8">
        <f t="shared" si="0"/>
        <v>21.7</v>
      </c>
      <c r="E15" s="6">
        <v>54.6</v>
      </c>
      <c r="F15" s="6">
        <f t="shared" si="1"/>
        <v>16.38</v>
      </c>
      <c r="G15" s="9">
        <f t="shared" si="2"/>
        <v>38.08</v>
      </c>
      <c r="H15" s="9">
        <v>1</v>
      </c>
      <c r="I15" s="9">
        <f t="shared" si="3"/>
        <v>39.08</v>
      </c>
      <c r="J15" s="9"/>
    </row>
    <row r="16" spans="1:10" s="1" customFormat="1" ht="27.75" customHeight="1">
      <c r="A16" s="6">
        <v>14</v>
      </c>
      <c r="B16" s="10" t="s">
        <v>66</v>
      </c>
      <c r="C16" s="6">
        <v>10</v>
      </c>
      <c r="D16" s="8">
        <f t="shared" si="0"/>
        <v>7</v>
      </c>
      <c r="E16" s="6">
        <v>53.6</v>
      </c>
      <c r="F16" s="6">
        <f t="shared" si="1"/>
        <v>16.08</v>
      </c>
      <c r="G16" s="9">
        <f t="shared" si="2"/>
        <v>23.08</v>
      </c>
      <c r="H16" s="9">
        <v>0</v>
      </c>
      <c r="I16" s="9">
        <f t="shared" si="3"/>
        <v>23.08</v>
      </c>
      <c r="J16" s="9"/>
    </row>
    <row r="17" spans="1:10" ht="27.75" customHeight="1">
      <c r="A17" s="6">
        <v>15</v>
      </c>
      <c r="B17" s="7" t="s">
        <v>67</v>
      </c>
      <c r="C17" s="6">
        <v>24</v>
      </c>
      <c r="D17" s="8">
        <f t="shared" si="0"/>
        <v>16.799999999999997</v>
      </c>
      <c r="E17" s="6">
        <v>0</v>
      </c>
      <c r="F17" s="6">
        <f t="shared" si="1"/>
        <v>0</v>
      </c>
      <c r="G17" s="9">
        <f t="shared" si="2"/>
        <v>16.799999999999997</v>
      </c>
      <c r="H17" s="9">
        <v>0</v>
      </c>
      <c r="I17" s="9">
        <f t="shared" si="3"/>
        <v>16.799999999999997</v>
      </c>
      <c r="J17" s="9"/>
    </row>
    <row r="18" spans="1:10" ht="27.75" customHeight="1">
      <c r="A18" s="6">
        <v>16</v>
      </c>
      <c r="B18" s="7" t="s">
        <v>68</v>
      </c>
      <c r="C18" s="6">
        <v>0</v>
      </c>
      <c r="D18" s="8">
        <f t="shared" si="0"/>
        <v>0</v>
      </c>
      <c r="E18" s="6">
        <v>0</v>
      </c>
      <c r="F18" s="6">
        <f t="shared" si="1"/>
        <v>0</v>
      </c>
      <c r="G18" s="9">
        <f t="shared" si="2"/>
        <v>0</v>
      </c>
      <c r="H18" s="9">
        <v>6</v>
      </c>
      <c r="I18" s="9">
        <f t="shared" si="3"/>
        <v>6</v>
      </c>
      <c r="J18" s="9"/>
    </row>
    <row r="19" spans="1:10" s="1" customFormat="1" ht="27.75" customHeight="1">
      <c r="A19" s="6">
        <v>17</v>
      </c>
      <c r="B19" s="7" t="s">
        <v>69</v>
      </c>
      <c r="C19" s="6">
        <v>0</v>
      </c>
      <c r="D19" s="8">
        <f t="shared" si="0"/>
        <v>0</v>
      </c>
      <c r="E19" s="6">
        <v>0</v>
      </c>
      <c r="F19" s="6">
        <f t="shared" si="1"/>
        <v>0</v>
      </c>
      <c r="G19" s="9">
        <f t="shared" si="2"/>
        <v>0</v>
      </c>
      <c r="H19" s="9">
        <v>5</v>
      </c>
      <c r="I19" s="9">
        <f t="shared" si="3"/>
        <v>5</v>
      </c>
      <c r="J19" s="9"/>
    </row>
    <row r="20" spans="1:10" ht="27.75" customHeight="1">
      <c r="A20" s="6">
        <v>18</v>
      </c>
      <c r="B20" s="7" t="s">
        <v>70</v>
      </c>
      <c r="C20" s="6">
        <v>0</v>
      </c>
      <c r="D20" s="8">
        <f t="shared" si="0"/>
        <v>0</v>
      </c>
      <c r="E20" s="6">
        <v>0</v>
      </c>
      <c r="F20" s="6">
        <f t="shared" si="1"/>
        <v>0</v>
      </c>
      <c r="G20" s="9">
        <f t="shared" si="2"/>
        <v>0</v>
      </c>
      <c r="H20" s="9">
        <v>1</v>
      </c>
      <c r="I20" s="9">
        <f t="shared" si="3"/>
        <v>1</v>
      </c>
      <c r="J20" s="9"/>
    </row>
    <row r="21" spans="1:10" s="1" customFormat="1" ht="27.75" customHeight="1">
      <c r="A21" s="6">
        <v>19</v>
      </c>
      <c r="B21" s="7" t="s">
        <v>71</v>
      </c>
      <c r="C21" s="6">
        <v>0</v>
      </c>
      <c r="D21" s="8">
        <f t="shared" si="0"/>
        <v>0</v>
      </c>
      <c r="E21" s="6">
        <v>0</v>
      </c>
      <c r="F21" s="6">
        <f t="shared" si="1"/>
        <v>0</v>
      </c>
      <c r="G21" s="9">
        <f t="shared" si="2"/>
        <v>0</v>
      </c>
      <c r="H21" s="9">
        <v>1</v>
      </c>
      <c r="I21" s="9">
        <f t="shared" si="3"/>
        <v>1</v>
      </c>
      <c r="J21" s="9"/>
    </row>
    <row r="22" spans="1:10" s="1" customFormat="1" ht="27.75" customHeight="1">
      <c r="A22" s="6">
        <v>20</v>
      </c>
      <c r="B22" s="7" t="s">
        <v>72</v>
      </c>
      <c r="C22" s="6">
        <v>0</v>
      </c>
      <c r="D22" s="8">
        <f t="shared" si="0"/>
        <v>0</v>
      </c>
      <c r="E22" s="6">
        <v>0</v>
      </c>
      <c r="F22" s="6">
        <f t="shared" si="1"/>
        <v>0</v>
      </c>
      <c r="G22" s="9">
        <f t="shared" si="2"/>
        <v>0</v>
      </c>
      <c r="H22" s="9">
        <v>0</v>
      </c>
      <c r="I22" s="9">
        <f t="shared" si="3"/>
        <v>0</v>
      </c>
      <c r="J22" s="9"/>
    </row>
    <row r="23" spans="1:10" ht="27.75" customHeight="1">
      <c r="A23" s="6">
        <v>21</v>
      </c>
      <c r="B23" s="7" t="s">
        <v>73</v>
      </c>
      <c r="C23" s="6">
        <v>0</v>
      </c>
      <c r="D23" s="8">
        <f t="shared" si="0"/>
        <v>0</v>
      </c>
      <c r="E23" s="6">
        <v>0</v>
      </c>
      <c r="F23" s="6">
        <f t="shared" si="1"/>
        <v>0</v>
      </c>
      <c r="G23" s="9">
        <f t="shared" si="2"/>
        <v>0</v>
      </c>
      <c r="H23" s="9">
        <v>0</v>
      </c>
      <c r="I23" s="9">
        <f t="shared" si="3"/>
        <v>0</v>
      </c>
      <c r="J23" s="9"/>
    </row>
    <row r="24" spans="1:10" ht="27.75" customHeight="1">
      <c r="A24" s="6">
        <v>22</v>
      </c>
      <c r="B24" s="7" t="s">
        <v>74</v>
      </c>
      <c r="C24" s="6">
        <v>0</v>
      </c>
      <c r="D24" s="8">
        <f t="shared" si="0"/>
        <v>0</v>
      </c>
      <c r="E24" s="6">
        <v>0</v>
      </c>
      <c r="F24" s="6">
        <f t="shared" si="1"/>
        <v>0</v>
      </c>
      <c r="G24" s="9">
        <f t="shared" si="2"/>
        <v>0</v>
      </c>
      <c r="H24" s="9">
        <v>0</v>
      </c>
      <c r="I24" s="9">
        <f t="shared" si="3"/>
        <v>0</v>
      </c>
      <c r="J24" s="9"/>
    </row>
  </sheetData>
  <sheetProtection/>
  <autoFilter ref="A2:J24">
    <sortState ref="A3:J24">
      <sortCondition descending="1" sortBy="value" ref="I3:I24"/>
    </sortState>
  </autoFilter>
  <mergeCells count="1">
    <mergeCell ref="A1:J1"/>
  </mergeCells>
  <printOptions horizontalCentered="1"/>
  <pageMargins left="0.75" right="0.75" top="0.51" bottom="0.55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3">
      <selection activeCell="A22" sqref="A22:IV27"/>
    </sheetView>
  </sheetViews>
  <sheetFormatPr defaultColWidth="9.00390625" defaultRowHeight="13.5"/>
  <cols>
    <col min="2" max="2" width="12.75390625" style="0" customWidth="1"/>
    <col min="3" max="7" width="12.625" style="0" customWidth="1"/>
    <col min="8" max="8" width="12.625" style="2" customWidth="1"/>
    <col min="9" max="9" width="23.625" style="0" customWidth="1"/>
    <col min="10" max="10" width="22.875" style="2" customWidth="1"/>
  </cols>
  <sheetData>
    <row r="1" spans="1:10" ht="33.75" customHeight="1">
      <c r="A1" s="3" t="s">
        <v>75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10</v>
      </c>
    </row>
    <row r="3" spans="1:10" ht="27.75" customHeight="1">
      <c r="A3" s="6">
        <v>1</v>
      </c>
      <c r="B3" s="7" t="s">
        <v>76</v>
      </c>
      <c r="C3" s="6">
        <v>60</v>
      </c>
      <c r="D3" s="8">
        <f aca="true" t="shared" si="0" ref="D3:D21">C3*0.7</f>
        <v>42</v>
      </c>
      <c r="E3" s="6">
        <v>60.5</v>
      </c>
      <c r="F3" s="6">
        <f aca="true" t="shared" si="1" ref="F3:F21">E3*0.3</f>
        <v>18.15</v>
      </c>
      <c r="G3" s="9">
        <f aca="true" t="shared" si="2" ref="G3:G21">D3+F3</f>
        <v>60.15</v>
      </c>
      <c r="H3" s="9">
        <v>6</v>
      </c>
      <c r="I3" s="9">
        <f aca="true" t="shared" si="3" ref="I3:I21">G3+H3</f>
        <v>66.15</v>
      </c>
      <c r="J3" s="12" t="s">
        <v>12</v>
      </c>
    </row>
    <row r="4" spans="1:10" s="1" customFormat="1" ht="27.75" customHeight="1">
      <c r="A4" s="6">
        <v>2</v>
      </c>
      <c r="B4" s="7" t="s">
        <v>77</v>
      </c>
      <c r="C4" s="6">
        <v>64</v>
      </c>
      <c r="D4" s="8">
        <f t="shared" si="0"/>
        <v>44.8</v>
      </c>
      <c r="E4" s="6">
        <v>53.2</v>
      </c>
      <c r="F4" s="6">
        <f t="shared" si="1"/>
        <v>15.96</v>
      </c>
      <c r="G4" s="9">
        <f t="shared" si="2"/>
        <v>60.76</v>
      </c>
      <c r="H4" s="9">
        <v>2</v>
      </c>
      <c r="I4" s="9">
        <f t="shared" si="3"/>
        <v>62.76</v>
      </c>
      <c r="J4" s="12" t="s">
        <v>12</v>
      </c>
    </row>
    <row r="5" spans="1:10" ht="27.75" customHeight="1">
      <c r="A5" s="6">
        <v>3</v>
      </c>
      <c r="B5" s="10" t="s">
        <v>78</v>
      </c>
      <c r="C5" s="6">
        <v>56</v>
      </c>
      <c r="D5" s="8">
        <f t="shared" si="0"/>
        <v>39.199999999999996</v>
      </c>
      <c r="E5" s="6">
        <v>67.4</v>
      </c>
      <c r="F5" s="6">
        <f t="shared" si="1"/>
        <v>20.220000000000002</v>
      </c>
      <c r="G5" s="9">
        <f t="shared" si="2"/>
        <v>59.42</v>
      </c>
      <c r="H5" s="9">
        <v>1</v>
      </c>
      <c r="I5" s="9">
        <f t="shared" si="3"/>
        <v>60.42</v>
      </c>
      <c r="J5" s="12" t="s">
        <v>12</v>
      </c>
    </row>
    <row r="6" spans="1:10" ht="27.75" customHeight="1">
      <c r="A6" s="6">
        <v>4</v>
      </c>
      <c r="B6" s="7" t="s">
        <v>79</v>
      </c>
      <c r="C6" s="6">
        <v>56</v>
      </c>
      <c r="D6" s="8">
        <f t="shared" si="0"/>
        <v>39.199999999999996</v>
      </c>
      <c r="E6" s="6">
        <v>62.4</v>
      </c>
      <c r="F6" s="6">
        <f t="shared" si="1"/>
        <v>18.72</v>
      </c>
      <c r="G6" s="9">
        <f t="shared" si="2"/>
        <v>57.919999999999995</v>
      </c>
      <c r="H6" s="9">
        <v>1</v>
      </c>
      <c r="I6" s="9">
        <f t="shared" si="3"/>
        <v>58.919999999999995</v>
      </c>
      <c r="J6" s="9"/>
    </row>
    <row r="7" spans="1:10" ht="27.75" customHeight="1">
      <c r="A7" s="6">
        <v>5</v>
      </c>
      <c r="B7" s="7" t="s">
        <v>80</v>
      </c>
      <c r="C7" s="6">
        <v>50</v>
      </c>
      <c r="D7" s="8">
        <f t="shared" si="0"/>
        <v>35</v>
      </c>
      <c r="E7" s="6">
        <v>54.7</v>
      </c>
      <c r="F7" s="6">
        <f t="shared" si="1"/>
        <v>16.41</v>
      </c>
      <c r="G7" s="9">
        <f t="shared" si="2"/>
        <v>51.41</v>
      </c>
      <c r="H7" s="9">
        <v>6</v>
      </c>
      <c r="I7" s="9">
        <f t="shared" si="3"/>
        <v>57.41</v>
      </c>
      <c r="J7" s="9"/>
    </row>
    <row r="8" spans="1:10" ht="27.75" customHeight="1">
      <c r="A8" s="6">
        <v>6</v>
      </c>
      <c r="B8" s="7" t="s">
        <v>81</v>
      </c>
      <c r="C8" s="6">
        <v>57</v>
      </c>
      <c r="D8" s="8">
        <f t="shared" si="0"/>
        <v>39.9</v>
      </c>
      <c r="E8" s="6">
        <v>39</v>
      </c>
      <c r="F8" s="6">
        <f t="shared" si="1"/>
        <v>11.7</v>
      </c>
      <c r="G8" s="9">
        <f t="shared" si="2"/>
        <v>51.599999999999994</v>
      </c>
      <c r="H8" s="9">
        <v>5</v>
      </c>
      <c r="I8" s="9">
        <f t="shared" si="3"/>
        <v>56.599999999999994</v>
      </c>
      <c r="J8" s="9"/>
    </row>
    <row r="9" spans="1:10" ht="27.75" customHeight="1">
      <c r="A9" s="6">
        <v>7</v>
      </c>
      <c r="B9" s="7" t="s">
        <v>82</v>
      </c>
      <c r="C9" s="6">
        <v>49</v>
      </c>
      <c r="D9" s="8">
        <f t="shared" si="0"/>
        <v>34.3</v>
      </c>
      <c r="E9" s="6">
        <v>66.8</v>
      </c>
      <c r="F9" s="6">
        <f t="shared" si="1"/>
        <v>20.04</v>
      </c>
      <c r="G9" s="9">
        <f t="shared" si="2"/>
        <v>54.339999999999996</v>
      </c>
      <c r="H9" s="9">
        <v>0</v>
      </c>
      <c r="I9" s="9">
        <f t="shared" si="3"/>
        <v>54.339999999999996</v>
      </c>
      <c r="J9" s="9"/>
    </row>
    <row r="10" spans="1:10" ht="27.75" customHeight="1">
      <c r="A10" s="6">
        <v>8</v>
      </c>
      <c r="B10" s="7" t="s">
        <v>83</v>
      </c>
      <c r="C10" s="6">
        <v>35</v>
      </c>
      <c r="D10" s="8">
        <f t="shared" si="0"/>
        <v>24.5</v>
      </c>
      <c r="E10" s="6">
        <v>73.5</v>
      </c>
      <c r="F10" s="6">
        <f t="shared" si="1"/>
        <v>22.05</v>
      </c>
      <c r="G10" s="9">
        <f t="shared" si="2"/>
        <v>46.55</v>
      </c>
      <c r="H10" s="9">
        <v>6</v>
      </c>
      <c r="I10" s="9">
        <f t="shared" si="3"/>
        <v>52.55</v>
      </c>
      <c r="J10" s="9"/>
    </row>
    <row r="11" spans="1:10" ht="27.75" customHeight="1">
      <c r="A11" s="6">
        <v>9</v>
      </c>
      <c r="B11" s="7" t="s">
        <v>84</v>
      </c>
      <c r="C11" s="6">
        <v>53</v>
      </c>
      <c r="D11" s="8">
        <f t="shared" si="0"/>
        <v>37.099999999999994</v>
      </c>
      <c r="E11" s="6">
        <v>30.7</v>
      </c>
      <c r="F11" s="6">
        <f t="shared" si="1"/>
        <v>9.209999999999999</v>
      </c>
      <c r="G11" s="9">
        <f t="shared" si="2"/>
        <v>46.309999999999995</v>
      </c>
      <c r="H11" s="9">
        <v>5</v>
      </c>
      <c r="I11" s="9">
        <f t="shared" si="3"/>
        <v>51.309999999999995</v>
      </c>
      <c r="J11" s="9"/>
    </row>
    <row r="12" spans="1:10" s="1" customFormat="1" ht="27.75" customHeight="1">
      <c r="A12" s="6">
        <v>10</v>
      </c>
      <c r="B12" s="7" t="s">
        <v>85</v>
      </c>
      <c r="C12" s="6">
        <v>42</v>
      </c>
      <c r="D12" s="8">
        <f t="shared" si="0"/>
        <v>29.4</v>
      </c>
      <c r="E12" s="6">
        <v>50.4</v>
      </c>
      <c r="F12" s="6">
        <f t="shared" si="1"/>
        <v>15.12</v>
      </c>
      <c r="G12" s="9">
        <f t="shared" si="2"/>
        <v>44.519999999999996</v>
      </c>
      <c r="H12" s="9">
        <v>5</v>
      </c>
      <c r="I12" s="9">
        <f t="shared" si="3"/>
        <v>49.519999999999996</v>
      </c>
      <c r="J12" s="9"/>
    </row>
    <row r="13" spans="1:10" s="1" customFormat="1" ht="27.75" customHeight="1">
      <c r="A13" s="6">
        <v>11</v>
      </c>
      <c r="B13" s="7" t="s">
        <v>86</v>
      </c>
      <c r="C13" s="6">
        <v>44</v>
      </c>
      <c r="D13" s="8">
        <f t="shared" si="0"/>
        <v>30.799999999999997</v>
      </c>
      <c r="E13" s="6">
        <v>44.3</v>
      </c>
      <c r="F13" s="6">
        <f t="shared" si="1"/>
        <v>13.29</v>
      </c>
      <c r="G13" s="9">
        <f t="shared" si="2"/>
        <v>44.089999999999996</v>
      </c>
      <c r="H13" s="9">
        <v>5</v>
      </c>
      <c r="I13" s="9">
        <f t="shared" si="3"/>
        <v>49.089999999999996</v>
      </c>
      <c r="J13" s="9"/>
    </row>
    <row r="14" spans="1:10" ht="27.75" customHeight="1">
      <c r="A14" s="6">
        <v>12</v>
      </c>
      <c r="B14" s="7" t="s">
        <v>87</v>
      </c>
      <c r="C14" s="6">
        <v>39</v>
      </c>
      <c r="D14" s="8">
        <f t="shared" si="0"/>
        <v>27.299999999999997</v>
      </c>
      <c r="E14" s="6">
        <v>42.4</v>
      </c>
      <c r="F14" s="6">
        <f t="shared" si="1"/>
        <v>12.719999999999999</v>
      </c>
      <c r="G14" s="9">
        <f t="shared" si="2"/>
        <v>40.019999999999996</v>
      </c>
      <c r="H14" s="9">
        <v>5</v>
      </c>
      <c r="I14" s="9">
        <f t="shared" si="3"/>
        <v>45.019999999999996</v>
      </c>
      <c r="J14" s="9"/>
    </row>
    <row r="15" spans="1:10" s="1" customFormat="1" ht="27.75" customHeight="1">
      <c r="A15" s="6">
        <v>13</v>
      </c>
      <c r="B15" s="7" t="s">
        <v>88</v>
      </c>
      <c r="C15" s="6">
        <v>27</v>
      </c>
      <c r="D15" s="8">
        <f t="shared" si="0"/>
        <v>18.9</v>
      </c>
      <c r="E15" s="6">
        <v>0</v>
      </c>
      <c r="F15" s="6">
        <f t="shared" si="1"/>
        <v>0</v>
      </c>
      <c r="G15" s="9">
        <f t="shared" si="2"/>
        <v>18.9</v>
      </c>
      <c r="H15" s="9">
        <v>5</v>
      </c>
      <c r="I15" s="9">
        <f t="shared" si="3"/>
        <v>23.9</v>
      </c>
      <c r="J15" s="9"/>
    </row>
    <row r="16" spans="1:10" ht="27.75" customHeight="1">
      <c r="A16" s="6">
        <v>14</v>
      </c>
      <c r="B16" s="10" t="s">
        <v>89</v>
      </c>
      <c r="C16" s="6">
        <v>0</v>
      </c>
      <c r="D16" s="8">
        <f t="shared" si="0"/>
        <v>0</v>
      </c>
      <c r="E16" s="6">
        <v>0</v>
      </c>
      <c r="F16" s="6">
        <f t="shared" si="1"/>
        <v>0</v>
      </c>
      <c r="G16" s="9">
        <f t="shared" si="2"/>
        <v>0</v>
      </c>
      <c r="H16" s="9">
        <v>7.5</v>
      </c>
      <c r="I16" s="9">
        <f t="shared" si="3"/>
        <v>7.5</v>
      </c>
      <c r="J16" s="9"/>
    </row>
    <row r="17" spans="1:10" ht="27.75" customHeight="1">
      <c r="A17" s="6">
        <v>15</v>
      </c>
      <c r="B17" s="7" t="s">
        <v>90</v>
      </c>
      <c r="C17" s="6">
        <v>0</v>
      </c>
      <c r="D17" s="8">
        <f t="shared" si="0"/>
        <v>0</v>
      </c>
      <c r="E17" s="6">
        <v>0</v>
      </c>
      <c r="F17" s="6">
        <f t="shared" si="1"/>
        <v>0</v>
      </c>
      <c r="G17" s="9">
        <f t="shared" si="2"/>
        <v>0</v>
      </c>
      <c r="H17" s="9">
        <v>6</v>
      </c>
      <c r="I17" s="9">
        <f t="shared" si="3"/>
        <v>6</v>
      </c>
      <c r="J17" s="9"/>
    </row>
    <row r="18" spans="1:10" s="1" customFormat="1" ht="27.75" customHeight="1">
      <c r="A18" s="6">
        <v>16</v>
      </c>
      <c r="B18" s="7" t="s">
        <v>91</v>
      </c>
      <c r="C18" s="6">
        <v>0</v>
      </c>
      <c r="D18" s="8">
        <f t="shared" si="0"/>
        <v>0</v>
      </c>
      <c r="E18" s="6">
        <v>0</v>
      </c>
      <c r="F18" s="6">
        <f t="shared" si="1"/>
        <v>0</v>
      </c>
      <c r="G18" s="9">
        <f t="shared" si="2"/>
        <v>0</v>
      </c>
      <c r="H18" s="9">
        <v>6</v>
      </c>
      <c r="I18" s="9">
        <f t="shared" si="3"/>
        <v>6</v>
      </c>
      <c r="J18" s="9"/>
    </row>
    <row r="19" spans="1:10" ht="27.75" customHeight="1">
      <c r="A19" s="6">
        <v>17</v>
      </c>
      <c r="B19" s="7" t="s">
        <v>92</v>
      </c>
      <c r="C19" s="6">
        <v>0</v>
      </c>
      <c r="D19" s="8">
        <f t="shared" si="0"/>
        <v>0</v>
      </c>
      <c r="E19" s="6">
        <v>0</v>
      </c>
      <c r="F19" s="6">
        <f t="shared" si="1"/>
        <v>0</v>
      </c>
      <c r="G19" s="9">
        <f t="shared" si="2"/>
        <v>0</v>
      </c>
      <c r="H19" s="9">
        <v>5</v>
      </c>
      <c r="I19" s="9">
        <f t="shared" si="3"/>
        <v>5</v>
      </c>
      <c r="J19" s="9"/>
    </row>
    <row r="20" spans="1:10" s="1" customFormat="1" ht="27.75" customHeight="1">
      <c r="A20" s="6">
        <v>18</v>
      </c>
      <c r="B20" s="7" t="s">
        <v>93</v>
      </c>
      <c r="C20" s="6">
        <v>0</v>
      </c>
      <c r="D20" s="8">
        <f t="shared" si="0"/>
        <v>0</v>
      </c>
      <c r="E20" s="6">
        <v>0</v>
      </c>
      <c r="F20" s="6">
        <f t="shared" si="1"/>
        <v>0</v>
      </c>
      <c r="G20" s="9">
        <f t="shared" si="2"/>
        <v>0</v>
      </c>
      <c r="H20" s="9">
        <v>5</v>
      </c>
      <c r="I20" s="9">
        <f t="shared" si="3"/>
        <v>5</v>
      </c>
      <c r="J20" s="9"/>
    </row>
    <row r="21" spans="1:10" ht="27.75" customHeight="1">
      <c r="A21" s="6">
        <v>19</v>
      </c>
      <c r="B21" s="7" t="s">
        <v>94</v>
      </c>
      <c r="C21" s="6">
        <v>0</v>
      </c>
      <c r="D21" s="8">
        <f t="shared" si="0"/>
        <v>0</v>
      </c>
      <c r="E21" s="6">
        <v>0</v>
      </c>
      <c r="F21" s="6">
        <f t="shared" si="1"/>
        <v>0</v>
      </c>
      <c r="G21" s="9">
        <f t="shared" si="2"/>
        <v>0</v>
      </c>
      <c r="H21" s="9">
        <v>1</v>
      </c>
      <c r="I21" s="9">
        <f t="shared" si="3"/>
        <v>1</v>
      </c>
      <c r="J21" s="9"/>
    </row>
  </sheetData>
  <sheetProtection/>
  <autoFilter ref="A2:J21">
    <sortState ref="A3:J21">
      <sortCondition descending="1" sortBy="value" ref="I3:I21"/>
    </sortState>
  </autoFilter>
  <mergeCells count="1">
    <mergeCell ref="A1:J1"/>
  </mergeCells>
  <printOptions horizontalCentered="1"/>
  <pageMargins left="0.75" right="0.75" top="0.51" bottom="0.51" header="0.51" footer="0.51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0">
      <selection activeCell="A16" sqref="A16:IV22"/>
    </sheetView>
  </sheetViews>
  <sheetFormatPr defaultColWidth="9.00390625" defaultRowHeight="13.5"/>
  <cols>
    <col min="2" max="2" width="12.75390625" style="0" customWidth="1"/>
    <col min="3" max="7" width="12.625" style="0" customWidth="1"/>
    <col min="8" max="8" width="12.625" style="2" customWidth="1"/>
    <col min="9" max="9" width="23.625" style="0" customWidth="1"/>
    <col min="10" max="10" width="22.875" style="2" customWidth="1"/>
  </cols>
  <sheetData>
    <row r="1" spans="1:10" ht="33.75" customHeight="1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10</v>
      </c>
    </row>
    <row r="3" spans="1:10" ht="27.75" customHeight="1">
      <c r="A3" s="6">
        <v>1</v>
      </c>
      <c r="B3" s="7" t="s">
        <v>96</v>
      </c>
      <c r="C3" s="6">
        <v>70</v>
      </c>
      <c r="D3" s="8">
        <f aca="true" t="shared" si="0" ref="D3:D15">C3*0.7</f>
        <v>49</v>
      </c>
      <c r="E3" s="6">
        <v>70.7</v>
      </c>
      <c r="F3" s="6">
        <f aca="true" t="shared" si="1" ref="F3:F15">E3*0.3</f>
        <v>21.21</v>
      </c>
      <c r="G3" s="9">
        <f aca="true" t="shared" si="2" ref="G3:G15">D3+F3</f>
        <v>70.21000000000001</v>
      </c>
      <c r="H3" s="9">
        <v>1</v>
      </c>
      <c r="I3" s="9">
        <f aca="true" t="shared" si="3" ref="I3:I15">G3+H3</f>
        <v>71.21000000000001</v>
      </c>
      <c r="J3" s="12" t="s">
        <v>12</v>
      </c>
    </row>
    <row r="4" spans="1:10" s="1" customFormat="1" ht="27.75" customHeight="1">
      <c r="A4" s="6">
        <v>2</v>
      </c>
      <c r="B4" s="7" t="s">
        <v>97</v>
      </c>
      <c r="C4" s="6">
        <v>53</v>
      </c>
      <c r="D4" s="8">
        <f t="shared" si="0"/>
        <v>37.099999999999994</v>
      </c>
      <c r="E4" s="6">
        <v>75.7</v>
      </c>
      <c r="F4" s="6">
        <f t="shared" si="1"/>
        <v>22.71</v>
      </c>
      <c r="G4" s="9">
        <f t="shared" si="2"/>
        <v>59.809999999999995</v>
      </c>
      <c r="H4" s="9">
        <v>1</v>
      </c>
      <c r="I4" s="9">
        <f t="shared" si="3"/>
        <v>60.809999999999995</v>
      </c>
      <c r="J4" s="12" t="s">
        <v>12</v>
      </c>
    </row>
    <row r="5" spans="1:10" ht="27.75" customHeight="1">
      <c r="A5" s="6">
        <v>3</v>
      </c>
      <c r="B5" s="7" t="s">
        <v>98</v>
      </c>
      <c r="C5" s="6">
        <v>50</v>
      </c>
      <c r="D5" s="8">
        <f t="shared" si="0"/>
        <v>35</v>
      </c>
      <c r="E5" s="6">
        <v>68.1</v>
      </c>
      <c r="F5" s="6">
        <f t="shared" si="1"/>
        <v>20.429999999999996</v>
      </c>
      <c r="G5" s="9">
        <f t="shared" si="2"/>
        <v>55.42999999999999</v>
      </c>
      <c r="H5" s="9">
        <v>3</v>
      </c>
      <c r="I5" s="9">
        <f t="shared" si="3"/>
        <v>58.42999999999999</v>
      </c>
      <c r="J5" s="12" t="s">
        <v>12</v>
      </c>
    </row>
    <row r="6" spans="1:10" ht="27.75" customHeight="1">
      <c r="A6" s="6">
        <v>4</v>
      </c>
      <c r="B6" s="7" t="s">
        <v>99</v>
      </c>
      <c r="C6" s="6">
        <v>45</v>
      </c>
      <c r="D6" s="8">
        <f t="shared" si="0"/>
        <v>31.499999999999996</v>
      </c>
      <c r="E6" s="6">
        <v>68.7</v>
      </c>
      <c r="F6" s="6">
        <f t="shared" si="1"/>
        <v>20.61</v>
      </c>
      <c r="G6" s="9">
        <f t="shared" si="2"/>
        <v>52.11</v>
      </c>
      <c r="H6" s="9">
        <v>1</v>
      </c>
      <c r="I6" s="9">
        <f t="shared" si="3"/>
        <v>53.11</v>
      </c>
      <c r="J6" s="9"/>
    </row>
    <row r="7" spans="1:10" ht="27.75" customHeight="1">
      <c r="A7" s="6">
        <v>5</v>
      </c>
      <c r="B7" s="7" t="s">
        <v>100</v>
      </c>
      <c r="C7" s="6">
        <v>37</v>
      </c>
      <c r="D7" s="8">
        <f t="shared" si="0"/>
        <v>25.9</v>
      </c>
      <c r="E7" s="6">
        <v>68.1</v>
      </c>
      <c r="F7" s="6">
        <f t="shared" si="1"/>
        <v>20.429999999999996</v>
      </c>
      <c r="G7" s="9">
        <f t="shared" si="2"/>
        <v>46.33</v>
      </c>
      <c r="H7" s="9">
        <v>1</v>
      </c>
      <c r="I7" s="9">
        <f t="shared" si="3"/>
        <v>47.33</v>
      </c>
      <c r="J7" s="9"/>
    </row>
    <row r="8" spans="1:10" ht="27.75" customHeight="1">
      <c r="A8" s="6">
        <v>6</v>
      </c>
      <c r="B8" s="7" t="s">
        <v>101</v>
      </c>
      <c r="C8" s="6">
        <v>41</v>
      </c>
      <c r="D8" s="8">
        <f t="shared" si="0"/>
        <v>28.7</v>
      </c>
      <c r="E8" s="6">
        <v>54.3</v>
      </c>
      <c r="F8" s="6">
        <f t="shared" si="1"/>
        <v>16.29</v>
      </c>
      <c r="G8" s="9">
        <f t="shared" si="2"/>
        <v>44.989999999999995</v>
      </c>
      <c r="H8" s="9">
        <v>0</v>
      </c>
      <c r="I8" s="9">
        <f t="shared" si="3"/>
        <v>44.989999999999995</v>
      </c>
      <c r="J8" s="9"/>
    </row>
    <row r="9" spans="1:10" ht="27.75" customHeight="1">
      <c r="A9" s="6">
        <v>7</v>
      </c>
      <c r="B9" s="7" t="s">
        <v>102</v>
      </c>
      <c r="C9" s="6">
        <v>34</v>
      </c>
      <c r="D9" s="8">
        <f t="shared" si="0"/>
        <v>23.799999999999997</v>
      </c>
      <c r="E9" s="6">
        <v>61.9</v>
      </c>
      <c r="F9" s="6">
        <f t="shared" si="1"/>
        <v>18.57</v>
      </c>
      <c r="G9" s="9">
        <f t="shared" si="2"/>
        <v>42.37</v>
      </c>
      <c r="H9" s="9">
        <v>1</v>
      </c>
      <c r="I9" s="9">
        <f t="shared" si="3"/>
        <v>43.37</v>
      </c>
      <c r="J9" s="9"/>
    </row>
    <row r="10" spans="1:10" ht="27.75" customHeight="1">
      <c r="A10" s="6">
        <v>8</v>
      </c>
      <c r="B10" s="7" t="s">
        <v>103</v>
      </c>
      <c r="C10" s="6">
        <v>35</v>
      </c>
      <c r="D10" s="8">
        <f t="shared" si="0"/>
        <v>24.5</v>
      </c>
      <c r="E10" s="6">
        <v>58.7</v>
      </c>
      <c r="F10" s="6">
        <f t="shared" si="1"/>
        <v>17.61</v>
      </c>
      <c r="G10" s="9">
        <f t="shared" si="2"/>
        <v>42.11</v>
      </c>
      <c r="H10" s="9">
        <v>1</v>
      </c>
      <c r="I10" s="9">
        <f t="shared" si="3"/>
        <v>43.11</v>
      </c>
      <c r="J10" s="9"/>
    </row>
    <row r="11" spans="1:10" ht="27.75" customHeight="1">
      <c r="A11" s="6">
        <v>9</v>
      </c>
      <c r="B11" s="7" t="s">
        <v>104</v>
      </c>
      <c r="C11" s="6">
        <v>33</v>
      </c>
      <c r="D11" s="8">
        <f t="shared" si="0"/>
        <v>23.099999999999998</v>
      </c>
      <c r="E11" s="6">
        <v>56.3</v>
      </c>
      <c r="F11" s="6">
        <f t="shared" si="1"/>
        <v>16.889999999999997</v>
      </c>
      <c r="G11" s="9">
        <f t="shared" si="2"/>
        <v>39.989999999999995</v>
      </c>
      <c r="H11" s="9">
        <v>0</v>
      </c>
      <c r="I11" s="9">
        <f t="shared" si="3"/>
        <v>39.989999999999995</v>
      </c>
      <c r="J11" s="9"/>
    </row>
    <row r="12" spans="1:10" s="1" customFormat="1" ht="27.75" customHeight="1">
      <c r="A12" s="6">
        <v>10</v>
      </c>
      <c r="B12" s="7" t="s">
        <v>105</v>
      </c>
      <c r="C12" s="6">
        <v>34</v>
      </c>
      <c r="D12" s="8">
        <f t="shared" si="0"/>
        <v>23.799999999999997</v>
      </c>
      <c r="E12" s="6">
        <v>46.7</v>
      </c>
      <c r="F12" s="6">
        <f t="shared" si="1"/>
        <v>14.01</v>
      </c>
      <c r="G12" s="9">
        <f t="shared" si="2"/>
        <v>37.809999999999995</v>
      </c>
      <c r="H12" s="9">
        <v>1</v>
      </c>
      <c r="I12" s="9">
        <f t="shared" si="3"/>
        <v>38.809999999999995</v>
      </c>
      <c r="J12" s="9"/>
    </row>
    <row r="13" spans="1:10" ht="27.75" customHeight="1">
      <c r="A13" s="6">
        <v>11</v>
      </c>
      <c r="B13" s="7" t="s">
        <v>106</v>
      </c>
      <c r="C13" s="6">
        <v>32</v>
      </c>
      <c r="D13" s="8">
        <f t="shared" si="0"/>
        <v>22.4</v>
      </c>
      <c r="E13" s="6">
        <v>48.2</v>
      </c>
      <c r="F13" s="6">
        <f t="shared" si="1"/>
        <v>14.46</v>
      </c>
      <c r="G13" s="9">
        <f t="shared" si="2"/>
        <v>36.86</v>
      </c>
      <c r="H13" s="9">
        <v>0</v>
      </c>
      <c r="I13" s="9">
        <f t="shared" si="3"/>
        <v>36.86</v>
      </c>
      <c r="J13" s="9"/>
    </row>
    <row r="14" spans="1:10" ht="27.75" customHeight="1">
      <c r="A14" s="6">
        <v>12</v>
      </c>
      <c r="B14" s="7" t="s">
        <v>107</v>
      </c>
      <c r="C14" s="6">
        <v>0</v>
      </c>
      <c r="D14" s="8">
        <f t="shared" si="0"/>
        <v>0</v>
      </c>
      <c r="E14" s="6">
        <v>0</v>
      </c>
      <c r="F14" s="6">
        <f t="shared" si="1"/>
        <v>0</v>
      </c>
      <c r="G14" s="9">
        <f t="shared" si="2"/>
        <v>0</v>
      </c>
      <c r="H14" s="9">
        <v>3</v>
      </c>
      <c r="I14" s="9">
        <f t="shared" si="3"/>
        <v>3</v>
      </c>
      <c r="J14" s="9"/>
    </row>
    <row r="15" spans="1:10" ht="27.75" customHeight="1">
      <c r="A15" s="6">
        <v>13</v>
      </c>
      <c r="B15" s="7" t="s">
        <v>108</v>
      </c>
      <c r="C15" s="6">
        <v>0</v>
      </c>
      <c r="D15" s="8">
        <f t="shared" si="0"/>
        <v>0</v>
      </c>
      <c r="E15" s="6">
        <v>0</v>
      </c>
      <c r="F15" s="6">
        <f t="shared" si="1"/>
        <v>0</v>
      </c>
      <c r="G15" s="9">
        <f t="shared" si="2"/>
        <v>0</v>
      </c>
      <c r="H15" s="9">
        <v>1</v>
      </c>
      <c r="I15" s="9">
        <f t="shared" si="3"/>
        <v>1</v>
      </c>
      <c r="J15" s="9"/>
    </row>
  </sheetData>
  <sheetProtection/>
  <autoFilter ref="A2:J15">
    <sortState ref="A3:J15">
      <sortCondition descending="1" sortBy="value" ref="I3:I15"/>
    </sortState>
  </autoFilter>
  <mergeCells count="1">
    <mergeCell ref="A1:J1"/>
  </mergeCells>
  <printOptions horizontalCentered="1"/>
  <pageMargins left="0.75" right="0.75" top="1" bottom="1" header="0.51" footer="0.5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pane xSplit="2" ySplit="2" topLeftCell="C18" activePane="bottomRight" state="frozen"/>
      <selection pane="bottomRight" activeCell="A23" sqref="A23:IV26"/>
    </sheetView>
  </sheetViews>
  <sheetFormatPr defaultColWidth="9.00390625" defaultRowHeight="13.5"/>
  <cols>
    <col min="2" max="2" width="12.75390625" style="0" customWidth="1"/>
    <col min="3" max="7" width="12.625" style="0" customWidth="1"/>
    <col min="8" max="8" width="12.625" style="2" customWidth="1"/>
    <col min="9" max="9" width="23.625" style="0" customWidth="1"/>
    <col min="10" max="10" width="22.875" style="2" customWidth="1"/>
  </cols>
  <sheetData>
    <row r="1" spans="1:10" ht="33.75" customHeight="1">
      <c r="A1" s="3" t="s">
        <v>109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10</v>
      </c>
    </row>
    <row r="3" spans="1:10" ht="27.75" customHeight="1">
      <c r="A3" s="6">
        <v>1</v>
      </c>
      <c r="B3" s="7" t="s">
        <v>110</v>
      </c>
      <c r="C3" s="6">
        <v>77</v>
      </c>
      <c r="D3" s="8">
        <f aca="true" t="shared" si="0" ref="D3:D22">C3*0.7</f>
        <v>53.9</v>
      </c>
      <c r="E3" s="6">
        <v>76</v>
      </c>
      <c r="F3" s="6">
        <f aca="true" t="shared" si="1" ref="F3:F22">E3*0.3</f>
        <v>22.8</v>
      </c>
      <c r="G3" s="9">
        <f aca="true" t="shared" si="2" ref="G3:G22">D3+F3</f>
        <v>76.7</v>
      </c>
      <c r="H3" s="9">
        <v>1</v>
      </c>
      <c r="I3" s="9">
        <f aca="true" t="shared" si="3" ref="I3:I16">G3+H3</f>
        <v>77.7</v>
      </c>
      <c r="J3" s="12" t="s">
        <v>12</v>
      </c>
    </row>
    <row r="4" spans="1:10" ht="27.75" customHeight="1">
      <c r="A4" s="6">
        <v>2</v>
      </c>
      <c r="B4" s="7" t="s">
        <v>111</v>
      </c>
      <c r="C4" s="6">
        <v>67</v>
      </c>
      <c r="D4" s="8">
        <f t="shared" si="0"/>
        <v>46.9</v>
      </c>
      <c r="E4" s="6">
        <v>61.5</v>
      </c>
      <c r="F4" s="6">
        <f t="shared" si="1"/>
        <v>18.45</v>
      </c>
      <c r="G4" s="9">
        <f t="shared" si="2"/>
        <v>65.35</v>
      </c>
      <c r="H4" s="9">
        <v>0</v>
      </c>
      <c r="I4" s="9">
        <f t="shared" si="3"/>
        <v>65.35</v>
      </c>
      <c r="J4" s="12" t="s">
        <v>12</v>
      </c>
    </row>
    <row r="5" spans="1:10" ht="27.75" customHeight="1">
      <c r="A5" s="6">
        <v>3</v>
      </c>
      <c r="B5" s="7" t="s">
        <v>112</v>
      </c>
      <c r="C5" s="6">
        <v>57</v>
      </c>
      <c r="D5" s="8">
        <f t="shared" si="0"/>
        <v>39.9</v>
      </c>
      <c r="E5" s="6">
        <v>62.4</v>
      </c>
      <c r="F5" s="6">
        <f t="shared" si="1"/>
        <v>18.72</v>
      </c>
      <c r="G5" s="9">
        <f t="shared" si="2"/>
        <v>58.62</v>
      </c>
      <c r="H5" s="9">
        <v>2</v>
      </c>
      <c r="I5" s="9">
        <f t="shared" si="3"/>
        <v>60.62</v>
      </c>
      <c r="J5" s="12" t="s">
        <v>12</v>
      </c>
    </row>
    <row r="6" spans="1:10" ht="27.75" customHeight="1">
      <c r="A6" s="6">
        <v>4</v>
      </c>
      <c r="B6" s="7" t="s">
        <v>113</v>
      </c>
      <c r="C6" s="6">
        <v>58</v>
      </c>
      <c r="D6" s="8">
        <f t="shared" si="0"/>
        <v>40.599999999999994</v>
      </c>
      <c r="E6" s="6">
        <v>61.3</v>
      </c>
      <c r="F6" s="6">
        <f t="shared" si="1"/>
        <v>18.389999999999997</v>
      </c>
      <c r="G6" s="9">
        <f t="shared" si="2"/>
        <v>58.989999999999995</v>
      </c>
      <c r="H6" s="9">
        <v>1</v>
      </c>
      <c r="I6" s="9">
        <f t="shared" si="3"/>
        <v>59.989999999999995</v>
      </c>
      <c r="J6" s="19"/>
    </row>
    <row r="7" spans="1:10" ht="27.75" customHeight="1">
      <c r="A7" s="6">
        <v>5</v>
      </c>
      <c r="B7" s="7" t="s">
        <v>114</v>
      </c>
      <c r="C7" s="6">
        <v>58</v>
      </c>
      <c r="D7" s="8">
        <f t="shared" si="0"/>
        <v>40.599999999999994</v>
      </c>
      <c r="E7" s="6">
        <v>32.2</v>
      </c>
      <c r="F7" s="6">
        <f t="shared" si="1"/>
        <v>9.66</v>
      </c>
      <c r="G7" s="9">
        <f t="shared" si="2"/>
        <v>50.25999999999999</v>
      </c>
      <c r="H7" s="9">
        <v>2</v>
      </c>
      <c r="I7" s="9">
        <f t="shared" si="3"/>
        <v>52.25999999999999</v>
      </c>
      <c r="J7" s="9"/>
    </row>
    <row r="8" spans="1:10" s="1" customFormat="1" ht="27.75" customHeight="1">
      <c r="A8" s="6">
        <v>6</v>
      </c>
      <c r="B8" s="7" t="s">
        <v>115</v>
      </c>
      <c r="C8" s="6">
        <v>48</v>
      </c>
      <c r="D8" s="8">
        <f t="shared" si="0"/>
        <v>33.599999999999994</v>
      </c>
      <c r="E8" s="6">
        <v>52.8</v>
      </c>
      <c r="F8" s="6">
        <f t="shared" si="1"/>
        <v>15.839999999999998</v>
      </c>
      <c r="G8" s="9">
        <f t="shared" si="2"/>
        <v>49.43999999999999</v>
      </c>
      <c r="H8" s="9">
        <v>1</v>
      </c>
      <c r="I8" s="9">
        <f t="shared" si="3"/>
        <v>50.43999999999999</v>
      </c>
      <c r="J8" s="9"/>
    </row>
    <row r="9" spans="1:10" ht="27.75" customHeight="1">
      <c r="A9" s="6">
        <v>7</v>
      </c>
      <c r="B9" s="7" t="s">
        <v>116</v>
      </c>
      <c r="C9" s="6">
        <v>49</v>
      </c>
      <c r="D9" s="8">
        <f t="shared" si="0"/>
        <v>34.3</v>
      </c>
      <c r="E9" s="6">
        <v>53</v>
      </c>
      <c r="F9" s="6">
        <f t="shared" si="1"/>
        <v>15.899999999999999</v>
      </c>
      <c r="G9" s="9">
        <f t="shared" si="2"/>
        <v>50.199999999999996</v>
      </c>
      <c r="H9" s="9">
        <v>0</v>
      </c>
      <c r="I9" s="9">
        <f t="shared" si="3"/>
        <v>50.199999999999996</v>
      </c>
      <c r="J9" s="9"/>
    </row>
    <row r="10" spans="1:10" ht="27.75" customHeight="1">
      <c r="A10" s="6">
        <v>8</v>
      </c>
      <c r="B10" s="7" t="s">
        <v>117</v>
      </c>
      <c r="C10" s="6">
        <v>40</v>
      </c>
      <c r="D10" s="8">
        <f t="shared" si="0"/>
        <v>28</v>
      </c>
      <c r="E10" s="6">
        <v>66.8</v>
      </c>
      <c r="F10" s="6">
        <f t="shared" si="1"/>
        <v>20.04</v>
      </c>
      <c r="G10" s="9">
        <f t="shared" si="2"/>
        <v>48.04</v>
      </c>
      <c r="H10" s="9">
        <v>1</v>
      </c>
      <c r="I10" s="9">
        <f t="shared" si="3"/>
        <v>49.04</v>
      </c>
      <c r="J10" s="9"/>
    </row>
    <row r="11" spans="1:10" ht="27.75" customHeight="1">
      <c r="A11" s="6">
        <v>9</v>
      </c>
      <c r="B11" s="7" t="s">
        <v>118</v>
      </c>
      <c r="C11" s="6">
        <v>47</v>
      </c>
      <c r="D11" s="8">
        <f t="shared" si="0"/>
        <v>32.9</v>
      </c>
      <c r="E11" s="6">
        <v>38.4</v>
      </c>
      <c r="F11" s="6">
        <f t="shared" si="1"/>
        <v>11.52</v>
      </c>
      <c r="G11" s="9">
        <f t="shared" si="2"/>
        <v>44.42</v>
      </c>
      <c r="H11" s="9">
        <v>2</v>
      </c>
      <c r="I11" s="9">
        <f t="shared" si="3"/>
        <v>46.42</v>
      </c>
      <c r="J11" s="9"/>
    </row>
    <row r="12" spans="1:10" ht="27.75" customHeight="1">
      <c r="A12" s="6">
        <v>10</v>
      </c>
      <c r="B12" s="7" t="s">
        <v>119</v>
      </c>
      <c r="C12" s="6">
        <v>39</v>
      </c>
      <c r="D12" s="8">
        <f t="shared" si="0"/>
        <v>27.299999999999997</v>
      </c>
      <c r="E12" s="6">
        <v>63.6</v>
      </c>
      <c r="F12" s="6">
        <f t="shared" si="1"/>
        <v>19.08</v>
      </c>
      <c r="G12" s="9">
        <f t="shared" si="2"/>
        <v>46.379999999999995</v>
      </c>
      <c r="H12" s="9">
        <v>0</v>
      </c>
      <c r="I12" s="9">
        <f t="shared" si="3"/>
        <v>46.379999999999995</v>
      </c>
      <c r="J12" s="9"/>
    </row>
    <row r="13" spans="1:10" s="1" customFormat="1" ht="27.75" customHeight="1">
      <c r="A13" s="6">
        <v>11</v>
      </c>
      <c r="B13" s="7" t="s">
        <v>120</v>
      </c>
      <c r="C13" s="6">
        <v>46</v>
      </c>
      <c r="D13" s="8">
        <f t="shared" si="0"/>
        <v>32.199999999999996</v>
      </c>
      <c r="E13" s="6">
        <v>46.6</v>
      </c>
      <c r="F13" s="6">
        <f t="shared" si="1"/>
        <v>13.98</v>
      </c>
      <c r="G13" s="9">
        <f t="shared" si="2"/>
        <v>46.17999999999999</v>
      </c>
      <c r="H13" s="9">
        <v>0</v>
      </c>
      <c r="I13" s="9">
        <f t="shared" si="3"/>
        <v>46.17999999999999</v>
      </c>
      <c r="J13" s="9"/>
    </row>
    <row r="14" spans="1:10" ht="27.75" customHeight="1">
      <c r="A14" s="6">
        <v>12</v>
      </c>
      <c r="B14" s="7" t="s">
        <v>121</v>
      </c>
      <c r="C14" s="6">
        <v>40</v>
      </c>
      <c r="D14" s="8">
        <f t="shared" si="0"/>
        <v>28</v>
      </c>
      <c r="E14" s="6">
        <v>44.5</v>
      </c>
      <c r="F14" s="6">
        <f t="shared" si="1"/>
        <v>13.35</v>
      </c>
      <c r="G14" s="9">
        <f t="shared" si="2"/>
        <v>41.35</v>
      </c>
      <c r="H14" s="9">
        <v>0</v>
      </c>
      <c r="I14" s="9">
        <f t="shared" si="3"/>
        <v>41.35</v>
      </c>
      <c r="J14" s="9"/>
    </row>
    <row r="15" spans="1:10" ht="27.75" customHeight="1">
      <c r="A15" s="6">
        <v>13</v>
      </c>
      <c r="B15" s="7" t="s">
        <v>122</v>
      </c>
      <c r="C15" s="6">
        <v>31</v>
      </c>
      <c r="D15" s="8">
        <f t="shared" si="0"/>
        <v>21.7</v>
      </c>
      <c r="E15" s="6">
        <v>56.5</v>
      </c>
      <c r="F15" s="6">
        <f t="shared" si="1"/>
        <v>16.95</v>
      </c>
      <c r="G15" s="9">
        <f t="shared" si="2"/>
        <v>38.65</v>
      </c>
      <c r="H15" s="9">
        <v>0</v>
      </c>
      <c r="I15" s="9">
        <f t="shared" si="3"/>
        <v>38.65</v>
      </c>
      <c r="J15" s="9"/>
    </row>
    <row r="16" spans="1:10" ht="27.75" customHeight="1">
      <c r="A16" s="6">
        <v>14</v>
      </c>
      <c r="B16" s="7" t="s">
        <v>123</v>
      </c>
      <c r="C16" s="6">
        <v>34</v>
      </c>
      <c r="D16" s="8">
        <f t="shared" si="0"/>
        <v>23.799999999999997</v>
      </c>
      <c r="E16" s="6">
        <v>32.4</v>
      </c>
      <c r="F16" s="6">
        <f t="shared" si="1"/>
        <v>9.719999999999999</v>
      </c>
      <c r="G16" s="9">
        <f t="shared" si="2"/>
        <v>33.519999999999996</v>
      </c>
      <c r="H16" s="9">
        <v>0</v>
      </c>
      <c r="I16" s="9">
        <f t="shared" si="3"/>
        <v>33.519999999999996</v>
      </c>
      <c r="J16" s="9"/>
    </row>
    <row r="17" spans="1:10" ht="27.75" customHeight="1">
      <c r="A17" s="6">
        <v>15</v>
      </c>
      <c r="B17" s="7" t="s">
        <v>124</v>
      </c>
      <c r="C17" s="6">
        <v>0</v>
      </c>
      <c r="D17" s="8">
        <f t="shared" si="0"/>
        <v>0</v>
      </c>
      <c r="E17" s="6">
        <v>0</v>
      </c>
      <c r="F17" s="6">
        <f t="shared" si="1"/>
        <v>0</v>
      </c>
      <c r="G17" s="9">
        <f t="shared" si="2"/>
        <v>0</v>
      </c>
      <c r="H17" s="9">
        <v>3</v>
      </c>
      <c r="I17" s="9">
        <v>3</v>
      </c>
      <c r="J17" s="9"/>
    </row>
    <row r="18" spans="1:10" ht="27.75" customHeight="1">
      <c r="A18" s="6">
        <v>16</v>
      </c>
      <c r="B18" s="7" t="s">
        <v>125</v>
      </c>
      <c r="C18" s="6">
        <v>0</v>
      </c>
      <c r="D18" s="8">
        <f t="shared" si="0"/>
        <v>0</v>
      </c>
      <c r="E18" s="6">
        <v>0</v>
      </c>
      <c r="F18" s="6">
        <f t="shared" si="1"/>
        <v>0</v>
      </c>
      <c r="G18" s="9">
        <f t="shared" si="2"/>
        <v>0</v>
      </c>
      <c r="H18" s="9">
        <v>3</v>
      </c>
      <c r="I18" s="9">
        <v>3</v>
      </c>
      <c r="J18" s="9"/>
    </row>
    <row r="19" spans="1:10" s="1" customFormat="1" ht="27.75" customHeight="1">
      <c r="A19" s="6">
        <v>17</v>
      </c>
      <c r="B19" s="7" t="s">
        <v>126</v>
      </c>
      <c r="C19" s="6">
        <v>0</v>
      </c>
      <c r="D19" s="8">
        <f t="shared" si="0"/>
        <v>0</v>
      </c>
      <c r="E19" s="6">
        <v>0</v>
      </c>
      <c r="F19" s="6">
        <f t="shared" si="1"/>
        <v>0</v>
      </c>
      <c r="G19" s="9">
        <f t="shared" si="2"/>
        <v>0</v>
      </c>
      <c r="H19" s="9">
        <v>1</v>
      </c>
      <c r="I19" s="9">
        <v>1</v>
      </c>
      <c r="J19" s="9"/>
    </row>
    <row r="20" spans="1:10" s="1" customFormat="1" ht="27.75" customHeight="1">
      <c r="A20" s="6">
        <v>18</v>
      </c>
      <c r="B20" s="7" t="s">
        <v>127</v>
      </c>
      <c r="C20" s="6">
        <v>0</v>
      </c>
      <c r="D20" s="8">
        <f t="shared" si="0"/>
        <v>0</v>
      </c>
      <c r="E20" s="6">
        <v>0</v>
      </c>
      <c r="F20" s="6">
        <f t="shared" si="1"/>
        <v>0</v>
      </c>
      <c r="G20" s="9">
        <f t="shared" si="2"/>
        <v>0</v>
      </c>
      <c r="H20" s="9">
        <v>1</v>
      </c>
      <c r="I20" s="9">
        <v>1</v>
      </c>
      <c r="J20" s="9"/>
    </row>
    <row r="21" spans="1:10" s="1" customFormat="1" ht="27.75" customHeight="1">
      <c r="A21" s="6">
        <v>19</v>
      </c>
      <c r="B21" s="7" t="s">
        <v>128</v>
      </c>
      <c r="C21" s="6">
        <v>0</v>
      </c>
      <c r="D21" s="8">
        <f t="shared" si="0"/>
        <v>0</v>
      </c>
      <c r="E21" s="6">
        <v>0</v>
      </c>
      <c r="F21" s="6">
        <f t="shared" si="1"/>
        <v>0</v>
      </c>
      <c r="G21" s="9">
        <f t="shared" si="2"/>
        <v>0</v>
      </c>
      <c r="H21" s="9">
        <v>0</v>
      </c>
      <c r="I21" s="9">
        <f>G21+H21</f>
        <v>0</v>
      </c>
      <c r="J21" s="9"/>
    </row>
    <row r="22" spans="1:10" s="1" customFormat="1" ht="27.75" customHeight="1">
      <c r="A22" s="6">
        <v>20</v>
      </c>
      <c r="B22" s="10" t="s">
        <v>129</v>
      </c>
      <c r="C22" s="6">
        <v>0</v>
      </c>
      <c r="D22" s="8">
        <f t="shared" si="0"/>
        <v>0</v>
      </c>
      <c r="E22" s="6">
        <v>0</v>
      </c>
      <c r="F22" s="6">
        <f t="shared" si="1"/>
        <v>0</v>
      </c>
      <c r="G22" s="9">
        <f t="shared" si="2"/>
        <v>0</v>
      </c>
      <c r="H22" s="9">
        <v>0</v>
      </c>
      <c r="I22" s="9">
        <f>G22+H22</f>
        <v>0</v>
      </c>
      <c r="J22" s="9"/>
    </row>
  </sheetData>
  <sheetProtection/>
  <autoFilter ref="A2:J22">
    <sortState ref="A3:J22">
      <sortCondition descending="1" sortBy="value" ref="I3:I22"/>
    </sortState>
  </autoFilter>
  <mergeCells count="1">
    <mergeCell ref="A1:J1"/>
  </mergeCells>
  <printOptions horizontalCentered="1"/>
  <pageMargins left="0.75" right="0.75" top="0.51" bottom="0.51" header="0.51" footer="0.51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2"/>
  <sheetViews>
    <sheetView zoomScaleSheetLayoutView="100" workbookViewId="0" topLeftCell="A1">
      <pane xSplit="2" ySplit="2" topLeftCell="C87" activePane="bottomRight" state="frozen"/>
      <selection pane="bottomRight" activeCell="A93" sqref="A93:IV100"/>
    </sheetView>
  </sheetViews>
  <sheetFormatPr defaultColWidth="9.00390625" defaultRowHeight="13.5"/>
  <cols>
    <col min="2" max="2" width="12.75390625" style="0" customWidth="1"/>
    <col min="3" max="7" width="12.625" style="0" customWidth="1"/>
    <col min="8" max="8" width="12.625" style="2" customWidth="1"/>
    <col min="9" max="9" width="23.625" style="0" customWidth="1"/>
    <col min="10" max="10" width="22.875" style="2" customWidth="1"/>
  </cols>
  <sheetData>
    <row r="1" spans="1:10" ht="33.75" customHeight="1">
      <c r="A1" s="3" t="s">
        <v>130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17</v>
      </c>
    </row>
    <row r="3" spans="1:10" ht="27.75" customHeight="1">
      <c r="A3" s="6">
        <v>1</v>
      </c>
      <c r="B3" s="10" t="s">
        <v>131</v>
      </c>
      <c r="C3" s="6">
        <v>70</v>
      </c>
      <c r="D3" s="8">
        <f aca="true" t="shared" si="0" ref="D3:D66">C3*0.7</f>
        <v>49</v>
      </c>
      <c r="E3" s="6">
        <v>70.8</v>
      </c>
      <c r="F3" s="6">
        <f aca="true" t="shared" si="1" ref="F3:F66">E3*0.3</f>
        <v>21.24</v>
      </c>
      <c r="G3" s="9">
        <f aca="true" t="shared" si="2" ref="G3:G66">D3+F3</f>
        <v>70.24</v>
      </c>
      <c r="H3" s="9">
        <v>10</v>
      </c>
      <c r="I3" s="9">
        <f aca="true" t="shared" si="3" ref="I3:I66">G3+H3</f>
        <v>80.24</v>
      </c>
      <c r="J3" s="12" t="s">
        <v>12</v>
      </c>
    </row>
    <row r="4" spans="1:10" s="1" customFormat="1" ht="27.75" customHeight="1">
      <c r="A4" s="6">
        <v>2</v>
      </c>
      <c r="B4" s="10" t="s">
        <v>132</v>
      </c>
      <c r="C4" s="6">
        <v>63.5</v>
      </c>
      <c r="D4" s="8">
        <f t="shared" si="0"/>
        <v>44.449999999999996</v>
      </c>
      <c r="E4" s="6">
        <v>68.6</v>
      </c>
      <c r="F4" s="6">
        <f t="shared" si="1"/>
        <v>20.58</v>
      </c>
      <c r="G4" s="9">
        <f t="shared" si="2"/>
        <v>65.03</v>
      </c>
      <c r="H4" s="9">
        <v>8</v>
      </c>
      <c r="I4" s="9">
        <f t="shared" si="3"/>
        <v>73.03</v>
      </c>
      <c r="J4" s="12" t="s">
        <v>12</v>
      </c>
    </row>
    <row r="5" spans="1:10" ht="27.75" customHeight="1">
      <c r="A5" s="6">
        <v>3</v>
      </c>
      <c r="B5" s="7" t="s">
        <v>133</v>
      </c>
      <c r="C5" s="6">
        <v>78</v>
      </c>
      <c r="D5" s="8">
        <f t="shared" si="0"/>
        <v>54.599999999999994</v>
      </c>
      <c r="E5" s="6">
        <v>53.7</v>
      </c>
      <c r="F5" s="6">
        <f t="shared" si="1"/>
        <v>16.11</v>
      </c>
      <c r="G5" s="9">
        <f t="shared" si="2"/>
        <v>70.71</v>
      </c>
      <c r="H5" s="9">
        <v>1</v>
      </c>
      <c r="I5" s="9">
        <f t="shared" si="3"/>
        <v>71.71</v>
      </c>
      <c r="J5" s="12" t="s">
        <v>12</v>
      </c>
    </row>
    <row r="6" spans="1:10" ht="27.75" customHeight="1">
      <c r="A6" s="6">
        <v>4</v>
      </c>
      <c r="B6" s="7" t="s">
        <v>134</v>
      </c>
      <c r="C6" s="6">
        <v>63</v>
      </c>
      <c r="D6" s="8">
        <f t="shared" si="0"/>
        <v>44.099999999999994</v>
      </c>
      <c r="E6" s="6">
        <v>60</v>
      </c>
      <c r="F6" s="6">
        <f t="shared" si="1"/>
        <v>18</v>
      </c>
      <c r="G6" s="9">
        <f t="shared" si="2"/>
        <v>62.099999999999994</v>
      </c>
      <c r="H6" s="9">
        <v>4</v>
      </c>
      <c r="I6" s="9">
        <f t="shared" si="3"/>
        <v>66.1</v>
      </c>
      <c r="J6" s="12" t="s">
        <v>12</v>
      </c>
    </row>
    <row r="7" spans="1:10" s="1" customFormat="1" ht="27.75" customHeight="1">
      <c r="A7" s="6">
        <v>5</v>
      </c>
      <c r="B7" s="7" t="s">
        <v>135</v>
      </c>
      <c r="C7" s="6">
        <v>46</v>
      </c>
      <c r="D7" s="8">
        <f t="shared" si="0"/>
        <v>32.199999999999996</v>
      </c>
      <c r="E7" s="6">
        <v>66.4</v>
      </c>
      <c r="F7" s="6">
        <f t="shared" si="1"/>
        <v>19.92</v>
      </c>
      <c r="G7" s="9">
        <f t="shared" si="2"/>
        <v>52.12</v>
      </c>
      <c r="H7" s="9">
        <v>10</v>
      </c>
      <c r="I7" s="9">
        <f t="shared" si="3"/>
        <v>62.12</v>
      </c>
      <c r="J7" s="12" t="s">
        <v>12</v>
      </c>
    </row>
    <row r="8" spans="1:10" ht="27.75" customHeight="1">
      <c r="A8" s="6">
        <v>6</v>
      </c>
      <c r="B8" s="10" t="s">
        <v>136</v>
      </c>
      <c r="C8" s="6">
        <v>54.5</v>
      </c>
      <c r="D8" s="8">
        <f t="shared" si="0"/>
        <v>38.15</v>
      </c>
      <c r="E8" s="6">
        <v>65.4</v>
      </c>
      <c r="F8" s="6">
        <f t="shared" si="1"/>
        <v>19.62</v>
      </c>
      <c r="G8" s="9">
        <f t="shared" si="2"/>
        <v>57.769999999999996</v>
      </c>
      <c r="H8" s="9">
        <v>4</v>
      </c>
      <c r="I8" s="9">
        <f t="shared" si="3"/>
        <v>61.769999999999996</v>
      </c>
      <c r="J8" s="12" t="s">
        <v>12</v>
      </c>
    </row>
    <row r="9" spans="1:10" s="1" customFormat="1" ht="27.75" customHeight="1">
      <c r="A9" s="6">
        <v>7</v>
      </c>
      <c r="B9" s="10" t="s">
        <v>137</v>
      </c>
      <c r="C9" s="6">
        <v>46</v>
      </c>
      <c r="D9" s="8">
        <f t="shared" si="0"/>
        <v>32.199999999999996</v>
      </c>
      <c r="E9" s="6">
        <v>64.5</v>
      </c>
      <c r="F9" s="6">
        <f t="shared" si="1"/>
        <v>19.349999999999998</v>
      </c>
      <c r="G9" s="9">
        <f t="shared" si="2"/>
        <v>51.55</v>
      </c>
      <c r="H9" s="9">
        <v>9</v>
      </c>
      <c r="I9" s="9">
        <f t="shared" si="3"/>
        <v>60.55</v>
      </c>
      <c r="J9" s="9"/>
    </row>
    <row r="10" spans="1:10" ht="27.75" customHeight="1">
      <c r="A10" s="6">
        <v>8</v>
      </c>
      <c r="B10" s="7" t="s">
        <v>138</v>
      </c>
      <c r="C10" s="6">
        <v>63</v>
      </c>
      <c r="D10" s="8">
        <f t="shared" si="0"/>
        <v>44.099999999999994</v>
      </c>
      <c r="E10" s="6">
        <v>46.8</v>
      </c>
      <c r="F10" s="6">
        <f t="shared" si="1"/>
        <v>14.04</v>
      </c>
      <c r="G10" s="9">
        <f t="shared" si="2"/>
        <v>58.13999999999999</v>
      </c>
      <c r="H10" s="9">
        <v>1</v>
      </c>
      <c r="I10" s="9">
        <f t="shared" si="3"/>
        <v>59.13999999999999</v>
      </c>
      <c r="J10" s="9"/>
    </row>
    <row r="11" spans="1:10" s="1" customFormat="1" ht="27.75" customHeight="1">
      <c r="A11" s="6">
        <v>9</v>
      </c>
      <c r="B11" s="10" t="s">
        <v>139</v>
      </c>
      <c r="C11" s="6">
        <v>55</v>
      </c>
      <c r="D11" s="8">
        <f t="shared" si="0"/>
        <v>38.5</v>
      </c>
      <c r="E11" s="6">
        <v>60.1</v>
      </c>
      <c r="F11" s="6">
        <f t="shared" si="1"/>
        <v>18.03</v>
      </c>
      <c r="G11" s="9">
        <f t="shared" si="2"/>
        <v>56.53</v>
      </c>
      <c r="H11" s="9">
        <v>1</v>
      </c>
      <c r="I11" s="9">
        <f t="shared" si="3"/>
        <v>57.53</v>
      </c>
      <c r="J11" s="9"/>
    </row>
    <row r="12" spans="1:10" s="1" customFormat="1" ht="27.75" customHeight="1">
      <c r="A12" s="6">
        <v>10</v>
      </c>
      <c r="B12" s="10" t="s">
        <v>140</v>
      </c>
      <c r="C12" s="6">
        <v>54</v>
      </c>
      <c r="D12" s="8">
        <f t="shared" si="0"/>
        <v>37.8</v>
      </c>
      <c r="E12" s="6">
        <v>61.7</v>
      </c>
      <c r="F12" s="6">
        <f t="shared" si="1"/>
        <v>18.51</v>
      </c>
      <c r="G12" s="9">
        <f t="shared" si="2"/>
        <v>56.31</v>
      </c>
      <c r="H12" s="9">
        <v>1</v>
      </c>
      <c r="I12" s="9">
        <f t="shared" si="3"/>
        <v>57.31</v>
      </c>
      <c r="J12" s="9"/>
    </row>
    <row r="13" spans="1:10" ht="27.75" customHeight="1">
      <c r="A13" s="6">
        <v>11</v>
      </c>
      <c r="B13" s="10" t="s">
        <v>141</v>
      </c>
      <c r="C13" s="6">
        <v>50</v>
      </c>
      <c r="D13" s="8">
        <f t="shared" si="0"/>
        <v>35</v>
      </c>
      <c r="E13" s="6">
        <v>70</v>
      </c>
      <c r="F13" s="6">
        <f t="shared" si="1"/>
        <v>21</v>
      </c>
      <c r="G13" s="9">
        <f t="shared" si="2"/>
        <v>56</v>
      </c>
      <c r="H13" s="9">
        <v>1</v>
      </c>
      <c r="I13" s="9">
        <f t="shared" si="3"/>
        <v>57</v>
      </c>
      <c r="J13" s="9"/>
    </row>
    <row r="14" spans="1:10" ht="27.75" customHeight="1">
      <c r="A14" s="6">
        <v>12</v>
      </c>
      <c r="B14" s="7" t="s">
        <v>142</v>
      </c>
      <c r="C14" s="6">
        <v>55</v>
      </c>
      <c r="D14" s="8">
        <f t="shared" si="0"/>
        <v>38.5</v>
      </c>
      <c r="E14" s="6">
        <v>58.2</v>
      </c>
      <c r="F14" s="6">
        <f t="shared" si="1"/>
        <v>17.46</v>
      </c>
      <c r="G14" s="9">
        <f t="shared" si="2"/>
        <v>55.96</v>
      </c>
      <c r="H14" s="9">
        <v>1</v>
      </c>
      <c r="I14" s="9">
        <f t="shared" si="3"/>
        <v>56.96</v>
      </c>
      <c r="J14" s="9"/>
    </row>
    <row r="15" spans="1:10" s="1" customFormat="1" ht="27.75" customHeight="1">
      <c r="A15" s="6">
        <v>13</v>
      </c>
      <c r="B15" s="10" t="s">
        <v>143</v>
      </c>
      <c r="C15" s="6">
        <v>54.5</v>
      </c>
      <c r="D15" s="8">
        <f t="shared" si="0"/>
        <v>38.15</v>
      </c>
      <c r="E15" s="6">
        <v>58.2</v>
      </c>
      <c r="F15" s="6">
        <f t="shared" si="1"/>
        <v>17.46</v>
      </c>
      <c r="G15" s="9">
        <f t="shared" si="2"/>
        <v>55.61</v>
      </c>
      <c r="H15" s="9">
        <v>1</v>
      </c>
      <c r="I15" s="9">
        <f t="shared" si="3"/>
        <v>56.61</v>
      </c>
      <c r="J15" s="9"/>
    </row>
    <row r="16" spans="1:10" s="1" customFormat="1" ht="27.75" customHeight="1">
      <c r="A16" s="6">
        <v>14</v>
      </c>
      <c r="B16" s="10" t="s">
        <v>144</v>
      </c>
      <c r="C16" s="6">
        <v>57</v>
      </c>
      <c r="D16" s="8">
        <f t="shared" si="0"/>
        <v>39.9</v>
      </c>
      <c r="E16" s="6">
        <v>52.2</v>
      </c>
      <c r="F16" s="6">
        <f t="shared" si="1"/>
        <v>15.66</v>
      </c>
      <c r="G16" s="9">
        <f t="shared" si="2"/>
        <v>55.56</v>
      </c>
      <c r="H16" s="9">
        <v>1</v>
      </c>
      <c r="I16" s="9">
        <f t="shared" si="3"/>
        <v>56.56</v>
      </c>
      <c r="J16" s="9"/>
    </row>
    <row r="17" spans="1:10" ht="27.75" customHeight="1">
      <c r="A17" s="6">
        <v>15</v>
      </c>
      <c r="B17" s="7" t="s">
        <v>145</v>
      </c>
      <c r="C17" s="6">
        <v>48</v>
      </c>
      <c r="D17" s="8">
        <f t="shared" si="0"/>
        <v>33.599999999999994</v>
      </c>
      <c r="E17" s="6">
        <v>55.2</v>
      </c>
      <c r="F17" s="6">
        <f t="shared" si="1"/>
        <v>16.56</v>
      </c>
      <c r="G17" s="9">
        <f t="shared" si="2"/>
        <v>50.16</v>
      </c>
      <c r="H17" s="9">
        <v>6</v>
      </c>
      <c r="I17" s="9">
        <f t="shared" si="3"/>
        <v>56.16</v>
      </c>
      <c r="J17" s="9"/>
    </row>
    <row r="18" spans="1:10" ht="27.75" customHeight="1">
      <c r="A18" s="6">
        <v>16</v>
      </c>
      <c r="B18" s="7" t="s">
        <v>43</v>
      </c>
      <c r="C18" s="6">
        <v>50</v>
      </c>
      <c r="D18" s="8">
        <f t="shared" si="0"/>
        <v>35</v>
      </c>
      <c r="E18" s="6">
        <v>65.8</v>
      </c>
      <c r="F18" s="6">
        <f t="shared" si="1"/>
        <v>19.74</v>
      </c>
      <c r="G18" s="9">
        <f t="shared" si="2"/>
        <v>54.739999999999995</v>
      </c>
      <c r="H18" s="9">
        <v>1</v>
      </c>
      <c r="I18" s="9">
        <f t="shared" si="3"/>
        <v>55.739999999999995</v>
      </c>
      <c r="J18" s="9"/>
    </row>
    <row r="19" spans="1:10" s="1" customFormat="1" ht="27.75" customHeight="1">
      <c r="A19" s="6">
        <v>17</v>
      </c>
      <c r="B19" s="10" t="s">
        <v>146</v>
      </c>
      <c r="C19" s="6">
        <v>54</v>
      </c>
      <c r="D19" s="8">
        <f t="shared" si="0"/>
        <v>37.8</v>
      </c>
      <c r="E19" s="6">
        <v>59.6</v>
      </c>
      <c r="F19" s="6">
        <f t="shared" si="1"/>
        <v>17.88</v>
      </c>
      <c r="G19" s="9">
        <f t="shared" si="2"/>
        <v>55.67999999999999</v>
      </c>
      <c r="H19" s="9">
        <v>0</v>
      </c>
      <c r="I19" s="9">
        <f t="shared" si="3"/>
        <v>55.67999999999999</v>
      </c>
      <c r="J19" s="9"/>
    </row>
    <row r="20" spans="1:10" s="1" customFormat="1" ht="27.75" customHeight="1">
      <c r="A20" s="6">
        <v>18</v>
      </c>
      <c r="B20" s="7" t="s">
        <v>147</v>
      </c>
      <c r="C20" s="6">
        <v>55</v>
      </c>
      <c r="D20" s="8">
        <f t="shared" si="0"/>
        <v>38.5</v>
      </c>
      <c r="E20" s="6">
        <v>50.5</v>
      </c>
      <c r="F20" s="6">
        <f t="shared" si="1"/>
        <v>15.149999999999999</v>
      </c>
      <c r="G20" s="9">
        <f t="shared" si="2"/>
        <v>53.65</v>
      </c>
      <c r="H20" s="9">
        <v>1</v>
      </c>
      <c r="I20" s="9">
        <f t="shared" si="3"/>
        <v>54.65</v>
      </c>
      <c r="J20" s="9"/>
    </row>
    <row r="21" spans="1:10" s="1" customFormat="1" ht="27.75" customHeight="1">
      <c r="A21" s="6">
        <v>19</v>
      </c>
      <c r="B21" s="10" t="s">
        <v>148</v>
      </c>
      <c r="C21" s="6">
        <v>55</v>
      </c>
      <c r="D21" s="8">
        <f t="shared" si="0"/>
        <v>38.5</v>
      </c>
      <c r="E21" s="6">
        <v>48</v>
      </c>
      <c r="F21" s="6">
        <f t="shared" si="1"/>
        <v>14.399999999999999</v>
      </c>
      <c r="G21" s="9">
        <f t="shared" si="2"/>
        <v>52.9</v>
      </c>
      <c r="H21" s="9">
        <v>1</v>
      </c>
      <c r="I21" s="9">
        <f t="shared" si="3"/>
        <v>53.9</v>
      </c>
      <c r="J21" s="9"/>
    </row>
    <row r="22" spans="1:10" ht="27.75" customHeight="1">
      <c r="A22" s="6">
        <v>20</v>
      </c>
      <c r="B22" s="7" t="s">
        <v>149</v>
      </c>
      <c r="C22" s="6">
        <v>45.5</v>
      </c>
      <c r="D22" s="8">
        <f t="shared" si="0"/>
        <v>31.849999999999998</v>
      </c>
      <c r="E22" s="6">
        <v>72.3</v>
      </c>
      <c r="F22" s="6">
        <f t="shared" si="1"/>
        <v>21.689999999999998</v>
      </c>
      <c r="G22" s="9">
        <f t="shared" si="2"/>
        <v>53.53999999999999</v>
      </c>
      <c r="H22" s="9">
        <v>0</v>
      </c>
      <c r="I22" s="9">
        <f t="shared" si="3"/>
        <v>53.53999999999999</v>
      </c>
      <c r="J22" s="9"/>
    </row>
    <row r="23" spans="1:10" ht="27.75" customHeight="1">
      <c r="A23" s="6">
        <v>21</v>
      </c>
      <c r="B23" s="7" t="s">
        <v>150</v>
      </c>
      <c r="C23" s="6">
        <v>54</v>
      </c>
      <c r="D23" s="8">
        <f t="shared" si="0"/>
        <v>37.8</v>
      </c>
      <c r="E23" s="6">
        <v>47.6</v>
      </c>
      <c r="F23" s="6">
        <f t="shared" si="1"/>
        <v>14.28</v>
      </c>
      <c r="G23" s="9">
        <f t="shared" si="2"/>
        <v>52.08</v>
      </c>
      <c r="H23" s="9">
        <v>1</v>
      </c>
      <c r="I23" s="9">
        <f t="shared" si="3"/>
        <v>53.08</v>
      </c>
      <c r="J23" s="9"/>
    </row>
    <row r="24" spans="1:10" ht="27.75" customHeight="1">
      <c r="A24" s="6">
        <v>22</v>
      </c>
      <c r="B24" s="7" t="s">
        <v>151</v>
      </c>
      <c r="C24" s="6">
        <v>46.5</v>
      </c>
      <c r="D24" s="8">
        <f t="shared" si="0"/>
        <v>32.55</v>
      </c>
      <c r="E24" s="6">
        <v>68</v>
      </c>
      <c r="F24" s="6">
        <f t="shared" si="1"/>
        <v>20.4</v>
      </c>
      <c r="G24" s="9">
        <f t="shared" si="2"/>
        <v>52.949999999999996</v>
      </c>
      <c r="H24" s="9">
        <v>0</v>
      </c>
      <c r="I24" s="9">
        <f t="shared" si="3"/>
        <v>52.949999999999996</v>
      </c>
      <c r="J24" s="9"/>
    </row>
    <row r="25" spans="1:10" s="1" customFormat="1" ht="27.75" customHeight="1">
      <c r="A25" s="6">
        <v>23</v>
      </c>
      <c r="B25" s="10" t="s">
        <v>152</v>
      </c>
      <c r="C25" s="6">
        <v>53</v>
      </c>
      <c r="D25" s="8">
        <f t="shared" si="0"/>
        <v>37.099999999999994</v>
      </c>
      <c r="E25" s="6">
        <v>48.6</v>
      </c>
      <c r="F25" s="6">
        <f t="shared" si="1"/>
        <v>14.58</v>
      </c>
      <c r="G25" s="9">
        <f t="shared" si="2"/>
        <v>51.67999999999999</v>
      </c>
      <c r="H25" s="9">
        <v>1</v>
      </c>
      <c r="I25" s="9">
        <f t="shared" si="3"/>
        <v>52.67999999999999</v>
      </c>
      <c r="J25" s="9"/>
    </row>
    <row r="26" spans="1:10" ht="27.75" customHeight="1">
      <c r="A26" s="6">
        <v>24</v>
      </c>
      <c r="B26" s="10" t="s">
        <v>153</v>
      </c>
      <c r="C26" s="6">
        <v>45</v>
      </c>
      <c r="D26" s="8">
        <f t="shared" si="0"/>
        <v>31.499999999999996</v>
      </c>
      <c r="E26" s="6">
        <v>65.5</v>
      </c>
      <c r="F26" s="6">
        <f t="shared" si="1"/>
        <v>19.65</v>
      </c>
      <c r="G26" s="9">
        <f t="shared" si="2"/>
        <v>51.14999999999999</v>
      </c>
      <c r="H26" s="9">
        <v>1</v>
      </c>
      <c r="I26" s="9">
        <f t="shared" si="3"/>
        <v>52.14999999999999</v>
      </c>
      <c r="J26" s="9"/>
    </row>
    <row r="27" spans="1:10" ht="27.75" customHeight="1">
      <c r="A27" s="6">
        <v>25</v>
      </c>
      <c r="B27" s="7" t="s">
        <v>154</v>
      </c>
      <c r="C27" s="6">
        <v>52</v>
      </c>
      <c r="D27" s="8">
        <f t="shared" si="0"/>
        <v>36.4</v>
      </c>
      <c r="E27" s="6">
        <v>46</v>
      </c>
      <c r="F27" s="6">
        <f t="shared" si="1"/>
        <v>13.799999999999999</v>
      </c>
      <c r="G27" s="9">
        <f t="shared" si="2"/>
        <v>50.199999999999996</v>
      </c>
      <c r="H27" s="9">
        <v>1</v>
      </c>
      <c r="I27" s="9">
        <f t="shared" si="3"/>
        <v>51.199999999999996</v>
      </c>
      <c r="J27" s="9"/>
    </row>
    <row r="28" spans="1:10" ht="27.75" customHeight="1">
      <c r="A28" s="6">
        <v>26</v>
      </c>
      <c r="B28" s="7" t="s">
        <v>155</v>
      </c>
      <c r="C28" s="6">
        <v>45.5</v>
      </c>
      <c r="D28" s="8">
        <f t="shared" si="0"/>
        <v>31.849999999999998</v>
      </c>
      <c r="E28" s="6">
        <v>58.6</v>
      </c>
      <c r="F28" s="6">
        <f t="shared" si="1"/>
        <v>17.58</v>
      </c>
      <c r="G28" s="9">
        <f t="shared" si="2"/>
        <v>49.42999999999999</v>
      </c>
      <c r="H28" s="9">
        <v>1</v>
      </c>
      <c r="I28" s="9">
        <f t="shared" si="3"/>
        <v>50.42999999999999</v>
      </c>
      <c r="J28" s="9"/>
    </row>
    <row r="29" spans="1:10" s="1" customFormat="1" ht="27.75" customHeight="1">
      <c r="A29" s="6">
        <v>27</v>
      </c>
      <c r="B29" s="7" t="s">
        <v>156</v>
      </c>
      <c r="C29" s="6">
        <v>47</v>
      </c>
      <c r="D29" s="8">
        <f t="shared" si="0"/>
        <v>32.9</v>
      </c>
      <c r="E29" s="6">
        <v>47.9</v>
      </c>
      <c r="F29" s="6">
        <f t="shared" si="1"/>
        <v>14.37</v>
      </c>
      <c r="G29" s="9">
        <f t="shared" si="2"/>
        <v>47.269999999999996</v>
      </c>
      <c r="H29" s="9">
        <v>3</v>
      </c>
      <c r="I29" s="9">
        <f t="shared" si="3"/>
        <v>50.269999999999996</v>
      </c>
      <c r="J29" s="9"/>
    </row>
    <row r="30" spans="1:10" s="1" customFormat="1" ht="27.75" customHeight="1">
      <c r="A30" s="6">
        <v>28</v>
      </c>
      <c r="B30" s="7" t="s">
        <v>157</v>
      </c>
      <c r="C30" s="6">
        <v>49.5</v>
      </c>
      <c r="D30" s="8">
        <f t="shared" si="0"/>
        <v>34.65</v>
      </c>
      <c r="E30" s="6">
        <v>50.7</v>
      </c>
      <c r="F30" s="6">
        <f t="shared" si="1"/>
        <v>15.21</v>
      </c>
      <c r="G30" s="9">
        <f t="shared" si="2"/>
        <v>49.86</v>
      </c>
      <c r="H30" s="9">
        <v>0</v>
      </c>
      <c r="I30" s="9">
        <f t="shared" si="3"/>
        <v>49.86</v>
      </c>
      <c r="J30" s="9"/>
    </row>
    <row r="31" spans="1:10" ht="27.75" customHeight="1">
      <c r="A31" s="6">
        <v>29</v>
      </c>
      <c r="B31" s="10" t="s">
        <v>158</v>
      </c>
      <c r="C31" s="6">
        <v>47</v>
      </c>
      <c r="D31" s="8">
        <f t="shared" si="0"/>
        <v>32.9</v>
      </c>
      <c r="E31" s="6">
        <v>53.2</v>
      </c>
      <c r="F31" s="6">
        <f t="shared" si="1"/>
        <v>15.96</v>
      </c>
      <c r="G31" s="9">
        <f t="shared" si="2"/>
        <v>48.86</v>
      </c>
      <c r="H31" s="9">
        <v>1</v>
      </c>
      <c r="I31" s="9">
        <f t="shared" si="3"/>
        <v>49.86</v>
      </c>
      <c r="J31" s="9"/>
    </row>
    <row r="32" spans="1:10" ht="27.75" customHeight="1">
      <c r="A32" s="6">
        <v>30</v>
      </c>
      <c r="B32" s="7" t="s">
        <v>159</v>
      </c>
      <c r="C32" s="6">
        <v>48</v>
      </c>
      <c r="D32" s="8">
        <f t="shared" si="0"/>
        <v>33.599999999999994</v>
      </c>
      <c r="E32" s="6">
        <v>49.5</v>
      </c>
      <c r="F32" s="6">
        <f t="shared" si="1"/>
        <v>14.85</v>
      </c>
      <c r="G32" s="9">
        <f t="shared" si="2"/>
        <v>48.449999999999996</v>
      </c>
      <c r="H32" s="9">
        <v>1</v>
      </c>
      <c r="I32" s="9">
        <f t="shared" si="3"/>
        <v>49.449999999999996</v>
      </c>
      <c r="J32" s="9"/>
    </row>
    <row r="33" spans="1:10" ht="27.75" customHeight="1">
      <c r="A33" s="6">
        <v>31</v>
      </c>
      <c r="B33" s="10" t="s">
        <v>160</v>
      </c>
      <c r="C33" s="6">
        <v>46</v>
      </c>
      <c r="D33" s="8">
        <f t="shared" si="0"/>
        <v>32.199999999999996</v>
      </c>
      <c r="E33" s="6">
        <v>50.3</v>
      </c>
      <c r="F33" s="6">
        <f t="shared" si="1"/>
        <v>15.089999999999998</v>
      </c>
      <c r="G33" s="9">
        <f t="shared" si="2"/>
        <v>47.28999999999999</v>
      </c>
      <c r="H33" s="9">
        <v>2</v>
      </c>
      <c r="I33" s="9">
        <f t="shared" si="3"/>
        <v>49.28999999999999</v>
      </c>
      <c r="J33" s="9"/>
    </row>
    <row r="34" spans="1:10" ht="27.75" customHeight="1">
      <c r="A34" s="6">
        <v>32</v>
      </c>
      <c r="B34" s="10" t="s">
        <v>161</v>
      </c>
      <c r="C34" s="6">
        <v>41.5</v>
      </c>
      <c r="D34" s="8">
        <f t="shared" si="0"/>
        <v>29.049999999999997</v>
      </c>
      <c r="E34" s="6">
        <v>66.5</v>
      </c>
      <c r="F34" s="6">
        <f t="shared" si="1"/>
        <v>19.95</v>
      </c>
      <c r="G34" s="9">
        <f t="shared" si="2"/>
        <v>49</v>
      </c>
      <c r="H34" s="9">
        <v>0</v>
      </c>
      <c r="I34" s="9">
        <f t="shared" si="3"/>
        <v>49</v>
      </c>
      <c r="J34" s="9"/>
    </row>
    <row r="35" spans="1:10" ht="27.75" customHeight="1">
      <c r="A35" s="6">
        <v>33</v>
      </c>
      <c r="B35" s="10" t="s">
        <v>162</v>
      </c>
      <c r="C35" s="6">
        <v>35</v>
      </c>
      <c r="D35" s="8">
        <f t="shared" si="0"/>
        <v>24.5</v>
      </c>
      <c r="E35" s="6">
        <v>78.2</v>
      </c>
      <c r="F35" s="6">
        <f t="shared" si="1"/>
        <v>23.46</v>
      </c>
      <c r="G35" s="9">
        <f t="shared" si="2"/>
        <v>47.96</v>
      </c>
      <c r="H35" s="9">
        <v>1</v>
      </c>
      <c r="I35" s="9">
        <f t="shared" si="3"/>
        <v>48.96</v>
      </c>
      <c r="J35" s="9"/>
    </row>
    <row r="36" spans="1:10" ht="27.75" customHeight="1">
      <c r="A36" s="6">
        <v>34</v>
      </c>
      <c r="B36" s="7" t="s">
        <v>163</v>
      </c>
      <c r="C36" s="6">
        <v>45</v>
      </c>
      <c r="D36" s="8">
        <f t="shared" si="0"/>
        <v>31.499999999999996</v>
      </c>
      <c r="E36" s="6">
        <v>48.1</v>
      </c>
      <c r="F36" s="6">
        <f t="shared" si="1"/>
        <v>14.43</v>
      </c>
      <c r="G36" s="9">
        <f t="shared" si="2"/>
        <v>45.92999999999999</v>
      </c>
      <c r="H36" s="9">
        <v>3</v>
      </c>
      <c r="I36" s="9">
        <f t="shared" si="3"/>
        <v>48.92999999999999</v>
      </c>
      <c r="J36" s="9"/>
    </row>
    <row r="37" spans="1:10" ht="27.75" customHeight="1">
      <c r="A37" s="6">
        <v>35</v>
      </c>
      <c r="B37" s="7" t="s">
        <v>164</v>
      </c>
      <c r="C37" s="6">
        <v>46</v>
      </c>
      <c r="D37" s="8">
        <f t="shared" si="0"/>
        <v>32.199999999999996</v>
      </c>
      <c r="E37" s="6">
        <v>44.6</v>
      </c>
      <c r="F37" s="6">
        <f t="shared" si="1"/>
        <v>13.38</v>
      </c>
      <c r="G37" s="9">
        <f t="shared" si="2"/>
        <v>45.58</v>
      </c>
      <c r="H37" s="9">
        <v>3</v>
      </c>
      <c r="I37" s="9">
        <f t="shared" si="3"/>
        <v>48.58</v>
      </c>
      <c r="J37" s="9"/>
    </row>
    <row r="38" spans="1:10" s="1" customFormat="1" ht="27.75" customHeight="1">
      <c r="A38" s="6">
        <v>36</v>
      </c>
      <c r="B38" s="10" t="s">
        <v>165</v>
      </c>
      <c r="C38" s="6">
        <v>50.5</v>
      </c>
      <c r="D38" s="8">
        <f t="shared" si="0"/>
        <v>35.349999999999994</v>
      </c>
      <c r="E38" s="6">
        <v>43.3</v>
      </c>
      <c r="F38" s="6">
        <f t="shared" si="1"/>
        <v>12.989999999999998</v>
      </c>
      <c r="G38" s="9">
        <f t="shared" si="2"/>
        <v>48.33999999999999</v>
      </c>
      <c r="H38" s="9">
        <v>0</v>
      </c>
      <c r="I38" s="9">
        <f t="shared" si="3"/>
        <v>48.33999999999999</v>
      </c>
      <c r="J38" s="9"/>
    </row>
    <row r="39" spans="1:10" ht="27.75" customHeight="1">
      <c r="A39" s="6">
        <v>37</v>
      </c>
      <c r="B39" s="10" t="s">
        <v>166</v>
      </c>
      <c r="C39" s="6">
        <v>35</v>
      </c>
      <c r="D39" s="8">
        <f t="shared" si="0"/>
        <v>24.5</v>
      </c>
      <c r="E39" s="6">
        <v>74.9</v>
      </c>
      <c r="F39" s="6">
        <f t="shared" si="1"/>
        <v>22.470000000000002</v>
      </c>
      <c r="G39" s="9">
        <f t="shared" si="2"/>
        <v>46.97</v>
      </c>
      <c r="H39" s="9">
        <v>1</v>
      </c>
      <c r="I39" s="9">
        <f t="shared" si="3"/>
        <v>47.97</v>
      </c>
      <c r="J39" s="9"/>
    </row>
    <row r="40" spans="1:10" s="1" customFormat="1" ht="27.75" customHeight="1">
      <c r="A40" s="6">
        <v>38</v>
      </c>
      <c r="B40" s="7" t="s">
        <v>167</v>
      </c>
      <c r="C40" s="6">
        <v>48</v>
      </c>
      <c r="D40" s="8">
        <f t="shared" si="0"/>
        <v>33.599999999999994</v>
      </c>
      <c r="E40" s="6">
        <v>47.7</v>
      </c>
      <c r="F40" s="6">
        <f t="shared" si="1"/>
        <v>14.31</v>
      </c>
      <c r="G40" s="9">
        <f t="shared" si="2"/>
        <v>47.91</v>
      </c>
      <c r="H40" s="9">
        <v>0</v>
      </c>
      <c r="I40" s="9">
        <f t="shared" si="3"/>
        <v>47.91</v>
      </c>
      <c r="J40" s="9"/>
    </row>
    <row r="41" spans="1:10" ht="27.75" customHeight="1">
      <c r="A41" s="6">
        <v>39</v>
      </c>
      <c r="B41" s="10" t="s">
        <v>168</v>
      </c>
      <c r="C41" s="6">
        <v>38</v>
      </c>
      <c r="D41" s="8">
        <f t="shared" si="0"/>
        <v>26.599999999999998</v>
      </c>
      <c r="E41" s="6">
        <v>70.8</v>
      </c>
      <c r="F41" s="6">
        <f t="shared" si="1"/>
        <v>21.24</v>
      </c>
      <c r="G41" s="9">
        <f t="shared" si="2"/>
        <v>47.839999999999996</v>
      </c>
      <c r="H41" s="9">
        <v>0</v>
      </c>
      <c r="I41" s="9">
        <f t="shared" si="3"/>
        <v>47.839999999999996</v>
      </c>
      <c r="J41" s="9"/>
    </row>
    <row r="42" spans="1:10" ht="27.75" customHeight="1">
      <c r="A42" s="6">
        <v>40</v>
      </c>
      <c r="B42" s="10" t="s">
        <v>169</v>
      </c>
      <c r="C42" s="6">
        <v>42</v>
      </c>
      <c r="D42" s="8">
        <f t="shared" si="0"/>
        <v>29.4</v>
      </c>
      <c r="E42" s="6">
        <v>60.8</v>
      </c>
      <c r="F42" s="6">
        <f t="shared" si="1"/>
        <v>18.24</v>
      </c>
      <c r="G42" s="9">
        <f t="shared" si="2"/>
        <v>47.64</v>
      </c>
      <c r="H42" s="9">
        <v>0</v>
      </c>
      <c r="I42" s="9">
        <f t="shared" si="3"/>
        <v>47.64</v>
      </c>
      <c r="J42" s="9"/>
    </row>
    <row r="43" spans="1:10" s="1" customFormat="1" ht="27.75" customHeight="1">
      <c r="A43" s="6">
        <v>41</v>
      </c>
      <c r="B43" s="7" t="s">
        <v>170</v>
      </c>
      <c r="C43" s="6">
        <v>47</v>
      </c>
      <c r="D43" s="8">
        <f t="shared" si="0"/>
        <v>32.9</v>
      </c>
      <c r="E43" s="6">
        <v>45.7</v>
      </c>
      <c r="F43" s="6">
        <f t="shared" si="1"/>
        <v>13.71</v>
      </c>
      <c r="G43" s="9">
        <f t="shared" si="2"/>
        <v>46.61</v>
      </c>
      <c r="H43" s="9">
        <v>1</v>
      </c>
      <c r="I43" s="9">
        <f t="shared" si="3"/>
        <v>47.61</v>
      </c>
      <c r="J43" s="9"/>
    </row>
    <row r="44" spans="1:10" ht="27.75" customHeight="1">
      <c r="A44" s="6">
        <v>42</v>
      </c>
      <c r="B44" s="10" t="s">
        <v>171</v>
      </c>
      <c r="C44" s="6">
        <v>44</v>
      </c>
      <c r="D44" s="8">
        <f t="shared" si="0"/>
        <v>30.799999999999997</v>
      </c>
      <c r="E44" s="6">
        <v>52.6</v>
      </c>
      <c r="F44" s="6">
        <f t="shared" si="1"/>
        <v>15.78</v>
      </c>
      <c r="G44" s="9">
        <f t="shared" si="2"/>
        <v>46.58</v>
      </c>
      <c r="H44" s="9">
        <v>1</v>
      </c>
      <c r="I44" s="9">
        <f t="shared" si="3"/>
        <v>47.58</v>
      </c>
      <c r="J44" s="9"/>
    </row>
    <row r="45" spans="1:10" s="1" customFormat="1" ht="27.75" customHeight="1">
      <c r="A45" s="6">
        <v>43</v>
      </c>
      <c r="B45" s="7" t="s">
        <v>172</v>
      </c>
      <c r="C45" s="6">
        <v>43</v>
      </c>
      <c r="D45" s="8">
        <f t="shared" si="0"/>
        <v>30.099999999999998</v>
      </c>
      <c r="E45" s="6">
        <v>56.8</v>
      </c>
      <c r="F45" s="6">
        <f t="shared" si="1"/>
        <v>17.04</v>
      </c>
      <c r="G45" s="9">
        <f t="shared" si="2"/>
        <v>47.14</v>
      </c>
      <c r="H45" s="9">
        <v>0</v>
      </c>
      <c r="I45" s="9">
        <f t="shared" si="3"/>
        <v>47.14</v>
      </c>
      <c r="J45" s="9"/>
    </row>
    <row r="46" spans="1:10" ht="27.75" customHeight="1">
      <c r="A46" s="6">
        <v>44</v>
      </c>
      <c r="B46" s="10" t="s">
        <v>173</v>
      </c>
      <c r="C46" s="6">
        <v>49</v>
      </c>
      <c r="D46" s="8">
        <f t="shared" si="0"/>
        <v>34.3</v>
      </c>
      <c r="E46" s="6">
        <v>36.7</v>
      </c>
      <c r="F46" s="6">
        <f t="shared" si="1"/>
        <v>11.01</v>
      </c>
      <c r="G46" s="9">
        <f t="shared" si="2"/>
        <v>45.309999999999995</v>
      </c>
      <c r="H46" s="9">
        <v>0</v>
      </c>
      <c r="I46" s="9">
        <f t="shared" si="3"/>
        <v>45.309999999999995</v>
      </c>
      <c r="J46" s="9"/>
    </row>
    <row r="47" spans="1:10" ht="27.75" customHeight="1">
      <c r="A47" s="6">
        <v>45</v>
      </c>
      <c r="B47" s="10" t="s">
        <v>174</v>
      </c>
      <c r="C47" s="6">
        <v>36</v>
      </c>
      <c r="D47" s="8">
        <f t="shared" si="0"/>
        <v>25.2</v>
      </c>
      <c r="E47" s="6">
        <v>41.9</v>
      </c>
      <c r="F47" s="6">
        <f t="shared" si="1"/>
        <v>12.569999999999999</v>
      </c>
      <c r="G47" s="9">
        <f t="shared" si="2"/>
        <v>37.769999999999996</v>
      </c>
      <c r="H47" s="9">
        <v>3</v>
      </c>
      <c r="I47" s="9">
        <f t="shared" si="3"/>
        <v>40.769999999999996</v>
      </c>
      <c r="J47" s="9"/>
    </row>
    <row r="48" spans="1:10" ht="27.75" customHeight="1">
      <c r="A48" s="6">
        <v>46</v>
      </c>
      <c r="B48" s="10" t="s">
        <v>175</v>
      </c>
      <c r="C48" s="6">
        <v>28</v>
      </c>
      <c r="D48" s="8">
        <f t="shared" si="0"/>
        <v>19.599999999999998</v>
      </c>
      <c r="E48" s="6">
        <v>62.4</v>
      </c>
      <c r="F48" s="6">
        <f t="shared" si="1"/>
        <v>18.72</v>
      </c>
      <c r="G48" s="9">
        <f t="shared" si="2"/>
        <v>38.31999999999999</v>
      </c>
      <c r="H48" s="9">
        <v>1</v>
      </c>
      <c r="I48" s="9">
        <f t="shared" si="3"/>
        <v>39.31999999999999</v>
      </c>
      <c r="J48" s="9"/>
    </row>
    <row r="49" spans="1:10" ht="27.75" customHeight="1">
      <c r="A49" s="6">
        <v>47</v>
      </c>
      <c r="B49" s="10" t="s">
        <v>176</v>
      </c>
      <c r="C49" s="6">
        <v>30</v>
      </c>
      <c r="D49" s="8">
        <f t="shared" si="0"/>
        <v>21</v>
      </c>
      <c r="E49" s="6">
        <v>37.7</v>
      </c>
      <c r="F49" s="6">
        <f t="shared" si="1"/>
        <v>11.31</v>
      </c>
      <c r="G49" s="9">
        <f t="shared" si="2"/>
        <v>32.31</v>
      </c>
      <c r="H49" s="9">
        <v>1</v>
      </c>
      <c r="I49" s="9">
        <f t="shared" si="3"/>
        <v>33.31</v>
      </c>
      <c r="J49" s="9"/>
    </row>
    <row r="50" spans="1:10" s="1" customFormat="1" ht="27.75" customHeight="1">
      <c r="A50" s="6">
        <v>48</v>
      </c>
      <c r="B50" s="10" t="s">
        <v>177</v>
      </c>
      <c r="C50" s="6">
        <v>25</v>
      </c>
      <c r="D50" s="8">
        <f t="shared" si="0"/>
        <v>17.5</v>
      </c>
      <c r="E50" s="6">
        <v>34</v>
      </c>
      <c r="F50" s="6">
        <f t="shared" si="1"/>
        <v>10.2</v>
      </c>
      <c r="G50" s="9">
        <f t="shared" si="2"/>
        <v>27.7</v>
      </c>
      <c r="H50" s="9">
        <v>0</v>
      </c>
      <c r="I50" s="9">
        <f t="shared" si="3"/>
        <v>27.7</v>
      </c>
      <c r="J50" s="9"/>
    </row>
    <row r="51" spans="1:10" s="1" customFormat="1" ht="27.75" customHeight="1">
      <c r="A51" s="6">
        <v>49</v>
      </c>
      <c r="B51" s="10" t="s">
        <v>178</v>
      </c>
      <c r="C51" s="6">
        <v>12</v>
      </c>
      <c r="D51" s="8">
        <f t="shared" si="0"/>
        <v>8.399999999999999</v>
      </c>
      <c r="E51" s="6">
        <v>47.2</v>
      </c>
      <c r="F51" s="6">
        <f t="shared" si="1"/>
        <v>14.16</v>
      </c>
      <c r="G51" s="9">
        <f t="shared" si="2"/>
        <v>22.56</v>
      </c>
      <c r="H51" s="9">
        <v>3</v>
      </c>
      <c r="I51" s="9">
        <f t="shared" si="3"/>
        <v>25.56</v>
      </c>
      <c r="J51" s="9"/>
    </row>
    <row r="52" spans="1:10" ht="27.75" customHeight="1">
      <c r="A52" s="6">
        <v>50</v>
      </c>
      <c r="B52" s="7" t="s">
        <v>179</v>
      </c>
      <c r="C52" s="6">
        <v>26</v>
      </c>
      <c r="D52" s="8">
        <f t="shared" si="0"/>
        <v>18.2</v>
      </c>
      <c r="E52" s="6">
        <v>0</v>
      </c>
      <c r="F52" s="6">
        <f t="shared" si="1"/>
        <v>0</v>
      </c>
      <c r="G52" s="9">
        <f t="shared" si="2"/>
        <v>18.2</v>
      </c>
      <c r="H52" s="9">
        <v>0</v>
      </c>
      <c r="I52" s="9">
        <f t="shared" si="3"/>
        <v>18.2</v>
      </c>
      <c r="J52" s="9"/>
    </row>
    <row r="53" spans="1:10" ht="27.75" customHeight="1">
      <c r="A53" s="6">
        <v>51</v>
      </c>
      <c r="B53" s="10" t="s">
        <v>180</v>
      </c>
      <c r="C53" s="6">
        <v>22</v>
      </c>
      <c r="D53" s="8">
        <f t="shared" si="0"/>
        <v>15.399999999999999</v>
      </c>
      <c r="E53" s="6">
        <v>0</v>
      </c>
      <c r="F53" s="6">
        <f t="shared" si="1"/>
        <v>0</v>
      </c>
      <c r="G53" s="9">
        <f t="shared" si="2"/>
        <v>15.399999999999999</v>
      </c>
      <c r="H53" s="9">
        <v>1</v>
      </c>
      <c r="I53" s="9">
        <f t="shared" si="3"/>
        <v>16.4</v>
      </c>
      <c r="J53" s="9"/>
    </row>
    <row r="54" spans="1:10" s="1" customFormat="1" ht="27.75" customHeight="1">
      <c r="A54" s="6">
        <v>52</v>
      </c>
      <c r="B54" s="7" t="s">
        <v>181</v>
      </c>
      <c r="C54" s="6">
        <v>14.5</v>
      </c>
      <c r="D54" s="8">
        <f t="shared" si="0"/>
        <v>10.149999999999999</v>
      </c>
      <c r="E54" s="6">
        <v>0</v>
      </c>
      <c r="F54" s="6">
        <f t="shared" si="1"/>
        <v>0</v>
      </c>
      <c r="G54" s="9">
        <f t="shared" si="2"/>
        <v>10.149999999999999</v>
      </c>
      <c r="H54" s="9">
        <v>1</v>
      </c>
      <c r="I54" s="9">
        <f t="shared" si="3"/>
        <v>11.149999999999999</v>
      </c>
      <c r="J54" s="9"/>
    </row>
    <row r="55" spans="1:10" ht="27.75" customHeight="1">
      <c r="A55" s="6">
        <v>53</v>
      </c>
      <c r="B55" s="7" t="s">
        <v>182</v>
      </c>
      <c r="C55" s="6">
        <v>0</v>
      </c>
      <c r="D55" s="8">
        <f t="shared" si="0"/>
        <v>0</v>
      </c>
      <c r="E55" s="6">
        <v>0</v>
      </c>
      <c r="F55" s="6">
        <f t="shared" si="1"/>
        <v>0</v>
      </c>
      <c r="G55" s="9">
        <f t="shared" si="2"/>
        <v>0</v>
      </c>
      <c r="H55" s="9">
        <v>10</v>
      </c>
      <c r="I55" s="9">
        <f t="shared" si="3"/>
        <v>10</v>
      </c>
      <c r="J55" s="9"/>
    </row>
    <row r="56" spans="1:10" s="1" customFormat="1" ht="27.75" customHeight="1">
      <c r="A56" s="6">
        <v>54</v>
      </c>
      <c r="B56" s="7" t="s">
        <v>183</v>
      </c>
      <c r="C56" s="6">
        <v>0</v>
      </c>
      <c r="D56" s="8">
        <f t="shared" si="0"/>
        <v>0</v>
      </c>
      <c r="E56" s="6">
        <v>0</v>
      </c>
      <c r="F56" s="6">
        <f t="shared" si="1"/>
        <v>0</v>
      </c>
      <c r="G56" s="9">
        <f t="shared" si="2"/>
        <v>0</v>
      </c>
      <c r="H56" s="9">
        <v>9</v>
      </c>
      <c r="I56" s="9">
        <f t="shared" si="3"/>
        <v>9</v>
      </c>
      <c r="J56" s="9"/>
    </row>
    <row r="57" spans="1:10" ht="27.75" customHeight="1">
      <c r="A57" s="6">
        <v>55</v>
      </c>
      <c r="B57" s="10" t="s">
        <v>184</v>
      </c>
      <c r="C57" s="6">
        <v>0</v>
      </c>
      <c r="D57" s="8">
        <f t="shared" si="0"/>
        <v>0</v>
      </c>
      <c r="E57" s="6">
        <v>0</v>
      </c>
      <c r="F57" s="6">
        <f t="shared" si="1"/>
        <v>0</v>
      </c>
      <c r="G57" s="9">
        <f t="shared" si="2"/>
        <v>0</v>
      </c>
      <c r="H57" s="9">
        <v>9</v>
      </c>
      <c r="I57" s="9">
        <f t="shared" si="3"/>
        <v>9</v>
      </c>
      <c r="J57" s="9"/>
    </row>
    <row r="58" spans="1:10" s="1" customFormat="1" ht="27.75" customHeight="1">
      <c r="A58" s="6">
        <v>56</v>
      </c>
      <c r="B58" s="10" t="s">
        <v>185</v>
      </c>
      <c r="C58" s="6">
        <v>0</v>
      </c>
      <c r="D58" s="8">
        <f t="shared" si="0"/>
        <v>0</v>
      </c>
      <c r="E58" s="6">
        <v>0</v>
      </c>
      <c r="F58" s="6">
        <f t="shared" si="1"/>
        <v>0</v>
      </c>
      <c r="G58" s="9">
        <f t="shared" si="2"/>
        <v>0</v>
      </c>
      <c r="H58" s="9">
        <v>9</v>
      </c>
      <c r="I58" s="9">
        <f t="shared" si="3"/>
        <v>9</v>
      </c>
      <c r="J58" s="9"/>
    </row>
    <row r="59" spans="1:10" s="1" customFormat="1" ht="27.75" customHeight="1">
      <c r="A59" s="6">
        <v>57</v>
      </c>
      <c r="B59" s="10" t="s">
        <v>186</v>
      </c>
      <c r="C59" s="6">
        <v>0</v>
      </c>
      <c r="D59" s="8">
        <f t="shared" si="0"/>
        <v>0</v>
      </c>
      <c r="E59" s="6">
        <v>0</v>
      </c>
      <c r="F59" s="6">
        <f t="shared" si="1"/>
        <v>0</v>
      </c>
      <c r="G59" s="9">
        <f t="shared" si="2"/>
        <v>0</v>
      </c>
      <c r="H59" s="9">
        <v>9</v>
      </c>
      <c r="I59" s="9">
        <f t="shared" si="3"/>
        <v>9</v>
      </c>
      <c r="J59" s="9"/>
    </row>
    <row r="60" spans="1:10" s="1" customFormat="1" ht="27.75" customHeight="1">
      <c r="A60" s="6">
        <v>58</v>
      </c>
      <c r="B60" s="10" t="s">
        <v>187</v>
      </c>
      <c r="C60" s="6">
        <v>0</v>
      </c>
      <c r="D60" s="8">
        <f t="shared" si="0"/>
        <v>0</v>
      </c>
      <c r="E60" s="6">
        <v>0</v>
      </c>
      <c r="F60" s="6">
        <f t="shared" si="1"/>
        <v>0</v>
      </c>
      <c r="G60" s="9">
        <f t="shared" si="2"/>
        <v>0</v>
      </c>
      <c r="H60" s="9">
        <v>4.5</v>
      </c>
      <c r="I60" s="9">
        <f t="shared" si="3"/>
        <v>4.5</v>
      </c>
      <c r="J60" s="9"/>
    </row>
    <row r="61" spans="1:10" s="1" customFormat="1" ht="27.75" customHeight="1">
      <c r="A61" s="6">
        <v>59</v>
      </c>
      <c r="B61" s="10" t="s">
        <v>188</v>
      </c>
      <c r="C61" s="6">
        <v>0</v>
      </c>
      <c r="D61" s="8">
        <f t="shared" si="0"/>
        <v>0</v>
      </c>
      <c r="E61" s="6">
        <v>0</v>
      </c>
      <c r="F61" s="6">
        <f t="shared" si="1"/>
        <v>0</v>
      </c>
      <c r="G61" s="9">
        <f t="shared" si="2"/>
        <v>0</v>
      </c>
      <c r="H61" s="9">
        <v>4</v>
      </c>
      <c r="I61" s="9">
        <f t="shared" si="3"/>
        <v>4</v>
      </c>
      <c r="J61" s="9"/>
    </row>
    <row r="62" spans="1:10" s="1" customFormat="1" ht="27.75" customHeight="1">
      <c r="A62" s="6">
        <v>60</v>
      </c>
      <c r="B62" s="10" t="s">
        <v>189</v>
      </c>
      <c r="C62" s="6">
        <v>0</v>
      </c>
      <c r="D62" s="8">
        <f t="shared" si="0"/>
        <v>0</v>
      </c>
      <c r="E62" s="6">
        <v>0</v>
      </c>
      <c r="F62" s="6">
        <f t="shared" si="1"/>
        <v>0</v>
      </c>
      <c r="G62" s="9">
        <f t="shared" si="2"/>
        <v>0</v>
      </c>
      <c r="H62" s="9">
        <v>3.5</v>
      </c>
      <c r="I62" s="9">
        <f t="shared" si="3"/>
        <v>3.5</v>
      </c>
      <c r="J62" s="9"/>
    </row>
    <row r="63" spans="1:10" s="1" customFormat="1" ht="27.75" customHeight="1">
      <c r="A63" s="6">
        <v>61</v>
      </c>
      <c r="B63" s="7" t="s">
        <v>190</v>
      </c>
      <c r="C63" s="6">
        <v>0</v>
      </c>
      <c r="D63" s="8">
        <f t="shared" si="0"/>
        <v>0</v>
      </c>
      <c r="E63" s="6">
        <v>0</v>
      </c>
      <c r="F63" s="6">
        <f t="shared" si="1"/>
        <v>0</v>
      </c>
      <c r="G63" s="9">
        <f t="shared" si="2"/>
        <v>0</v>
      </c>
      <c r="H63" s="9">
        <v>3</v>
      </c>
      <c r="I63" s="9">
        <f t="shared" si="3"/>
        <v>3</v>
      </c>
      <c r="J63" s="9"/>
    </row>
    <row r="64" spans="1:10" s="1" customFormat="1" ht="27.75" customHeight="1">
      <c r="A64" s="6">
        <v>62</v>
      </c>
      <c r="B64" s="7" t="s">
        <v>191</v>
      </c>
      <c r="C64" s="6">
        <v>0</v>
      </c>
      <c r="D64" s="8">
        <f t="shared" si="0"/>
        <v>0</v>
      </c>
      <c r="E64" s="6">
        <v>0</v>
      </c>
      <c r="F64" s="6">
        <f t="shared" si="1"/>
        <v>0</v>
      </c>
      <c r="G64" s="9">
        <f t="shared" si="2"/>
        <v>0</v>
      </c>
      <c r="H64" s="9">
        <v>3</v>
      </c>
      <c r="I64" s="9">
        <f t="shared" si="3"/>
        <v>3</v>
      </c>
      <c r="J64" s="9"/>
    </row>
    <row r="65" spans="1:10" s="1" customFormat="1" ht="27.75" customHeight="1">
      <c r="A65" s="6">
        <v>63</v>
      </c>
      <c r="B65" s="10" t="s">
        <v>192</v>
      </c>
      <c r="C65" s="6">
        <v>0</v>
      </c>
      <c r="D65" s="8">
        <f t="shared" si="0"/>
        <v>0</v>
      </c>
      <c r="E65" s="6">
        <v>0</v>
      </c>
      <c r="F65" s="6">
        <f t="shared" si="1"/>
        <v>0</v>
      </c>
      <c r="G65" s="9">
        <f t="shared" si="2"/>
        <v>0</v>
      </c>
      <c r="H65" s="9">
        <v>3</v>
      </c>
      <c r="I65" s="9">
        <f t="shared" si="3"/>
        <v>3</v>
      </c>
      <c r="J65" s="9"/>
    </row>
    <row r="66" spans="1:10" ht="27.75" customHeight="1">
      <c r="A66" s="6">
        <v>64</v>
      </c>
      <c r="B66" s="10" t="s">
        <v>193</v>
      </c>
      <c r="C66" s="6">
        <v>0</v>
      </c>
      <c r="D66" s="8">
        <f t="shared" si="0"/>
        <v>0</v>
      </c>
      <c r="E66" s="6">
        <v>0</v>
      </c>
      <c r="F66" s="6">
        <f t="shared" si="1"/>
        <v>0</v>
      </c>
      <c r="G66" s="9">
        <f t="shared" si="2"/>
        <v>0</v>
      </c>
      <c r="H66" s="9">
        <v>3</v>
      </c>
      <c r="I66" s="9">
        <f t="shared" si="3"/>
        <v>3</v>
      </c>
      <c r="J66" s="9"/>
    </row>
    <row r="67" spans="1:10" ht="27.75" customHeight="1">
      <c r="A67" s="6">
        <v>65</v>
      </c>
      <c r="B67" s="7" t="s">
        <v>194</v>
      </c>
      <c r="C67" s="6">
        <v>0</v>
      </c>
      <c r="D67" s="8">
        <f aca="true" t="shared" si="4" ref="D67:D92">C67*0.7</f>
        <v>0</v>
      </c>
      <c r="E67" s="6">
        <v>0</v>
      </c>
      <c r="F67" s="6">
        <f aca="true" t="shared" si="5" ref="F67:F92">E67*0.3</f>
        <v>0</v>
      </c>
      <c r="G67" s="9">
        <f aca="true" t="shared" si="6" ref="G67:G92">D67+F67</f>
        <v>0</v>
      </c>
      <c r="H67" s="9">
        <v>1</v>
      </c>
      <c r="I67" s="9">
        <f aca="true" t="shared" si="7" ref="I67:I92">G67+H67</f>
        <v>1</v>
      </c>
      <c r="J67" s="9"/>
    </row>
    <row r="68" spans="1:10" ht="27.75" customHeight="1">
      <c r="A68" s="6">
        <v>66</v>
      </c>
      <c r="B68" s="7" t="s">
        <v>195</v>
      </c>
      <c r="C68" s="6">
        <v>0</v>
      </c>
      <c r="D68" s="8">
        <f t="shared" si="4"/>
        <v>0</v>
      </c>
      <c r="E68" s="6">
        <v>0</v>
      </c>
      <c r="F68" s="6">
        <f t="shared" si="5"/>
        <v>0</v>
      </c>
      <c r="G68" s="9">
        <f t="shared" si="6"/>
        <v>0</v>
      </c>
      <c r="H68" s="9">
        <v>1</v>
      </c>
      <c r="I68" s="9">
        <f t="shared" si="7"/>
        <v>1</v>
      </c>
      <c r="J68" s="9"/>
    </row>
    <row r="69" spans="1:10" ht="27.75" customHeight="1">
      <c r="A69" s="6">
        <v>67</v>
      </c>
      <c r="B69" s="7" t="s">
        <v>196</v>
      </c>
      <c r="C69" s="6">
        <v>0</v>
      </c>
      <c r="D69" s="8">
        <f t="shared" si="4"/>
        <v>0</v>
      </c>
      <c r="E69" s="6">
        <v>0</v>
      </c>
      <c r="F69" s="6">
        <f t="shared" si="5"/>
        <v>0</v>
      </c>
      <c r="G69" s="9">
        <f t="shared" si="6"/>
        <v>0</v>
      </c>
      <c r="H69" s="9">
        <v>1</v>
      </c>
      <c r="I69" s="9">
        <f t="shared" si="7"/>
        <v>1</v>
      </c>
      <c r="J69" s="9"/>
    </row>
    <row r="70" spans="1:10" s="1" customFormat="1" ht="27.75" customHeight="1">
      <c r="A70" s="6">
        <v>68</v>
      </c>
      <c r="B70" s="7" t="s">
        <v>197</v>
      </c>
      <c r="C70" s="6">
        <v>0</v>
      </c>
      <c r="D70" s="8">
        <f t="shared" si="4"/>
        <v>0</v>
      </c>
      <c r="E70" s="6">
        <v>0</v>
      </c>
      <c r="F70" s="6">
        <f t="shared" si="5"/>
        <v>0</v>
      </c>
      <c r="G70" s="9">
        <f t="shared" si="6"/>
        <v>0</v>
      </c>
      <c r="H70" s="9">
        <v>1</v>
      </c>
      <c r="I70" s="9">
        <f t="shared" si="7"/>
        <v>1</v>
      </c>
      <c r="J70" s="9"/>
    </row>
    <row r="71" spans="1:10" s="1" customFormat="1" ht="27.75" customHeight="1">
      <c r="A71" s="6">
        <v>69</v>
      </c>
      <c r="B71" s="7" t="s">
        <v>198</v>
      </c>
      <c r="C71" s="6">
        <v>0</v>
      </c>
      <c r="D71" s="8">
        <f t="shared" si="4"/>
        <v>0</v>
      </c>
      <c r="E71" s="6">
        <v>0</v>
      </c>
      <c r="F71" s="6">
        <f t="shared" si="5"/>
        <v>0</v>
      </c>
      <c r="G71" s="9">
        <f t="shared" si="6"/>
        <v>0</v>
      </c>
      <c r="H71" s="9">
        <v>1</v>
      </c>
      <c r="I71" s="9">
        <f t="shared" si="7"/>
        <v>1</v>
      </c>
      <c r="J71" s="9"/>
    </row>
    <row r="72" spans="1:10" s="1" customFormat="1" ht="27.75" customHeight="1">
      <c r="A72" s="6">
        <v>70</v>
      </c>
      <c r="B72" s="7" t="s">
        <v>199</v>
      </c>
      <c r="C72" s="6">
        <v>0</v>
      </c>
      <c r="D72" s="8">
        <f t="shared" si="4"/>
        <v>0</v>
      </c>
      <c r="E72" s="6">
        <v>0</v>
      </c>
      <c r="F72" s="6">
        <f t="shared" si="5"/>
        <v>0</v>
      </c>
      <c r="G72" s="9">
        <f t="shared" si="6"/>
        <v>0</v>
      </c>
      <c r="H72" s="9">
        <v>1</v>
      </c>
      <c r="I72" s="9">
        <f t="shared" si="7"/>
        <v>1</v>
      </c>
      <c r="J72" s="9"/>
    </row>
    <row r="73" spans="1:10" s="1" customFormat="1" ht="27.75" customHeight="1">
      <c r="A73" s="6">
        <v>71</v>
      </c>
      <c r="B73" s="10" t="s">
        <v>200</v>
      </c>
      <c r="C73" s="6">
        <v>0</v>
      </c>
      <c r="D73" s="8">
        <f t="shared" si="4"/>
        <v>0</v>
      </c>
      <c r="E73" s="6">
        <v>0</v>
      </c>
      <c r="F73" s="6">
        <f t="shared" si="5"/>
        <v>0</v>
      </c>
      <c r="G73" s="9">
        <f t="shared" si="6"/>
        <v>0</v>
      </c>
      <c r="H73" s="9">
        <v>1</v>
      </c>
      <c r="I73" s="9">
        <f t="shared" si="7"/>
        <v>1</v>
      </c>
      <c r="J73" s="9"/>
    </row>
    <row r="74" spans="1:10" ht="27.75" customHeight="1">
      <c r="A74" s="6">
        <v>72</v>
      </c>
      <c r="B74" s="10" t="s">
        <v>201</v>
      </c>
      <c r="C74" s="6">
        <v>0</v>
      </c>
      <c r="D74" s="8">
        <f t="shared" si="4"/>
        <v>0</v>
      </c>
      <c r="E74" s="6">
        <v>0</v>
      </c>
      <c r="F74" s="6">
        <f t="shared" si="5"/>
        <v>0</v>
      </c>
      <c r="G74" s="9">
        <f t="shared" si="6"/>
        <v>0</v>
      </c>
      <c r="H74" s="9">
        <v>1</v>
      </c>
      <c r="I74" s="9">
        <f t="shared" si="7"/>
        <v>1</v>
      </c>
      <c r="J74" s="9"/>
    </row>
    <row r="75" spans="1:10" s="1" customFormat="1" ht="27.75" customHeight="1">
      <c r="A75" s="6">
        <v>73</v>
      </c>
      <c r="B75" s="10" t="s">
        <v>202</v>
      </c>
      <c r="C75" s="6">
        <v>0</v>
      </c>
      <c r="D75" s="8">
        <f t="shared" si="4"/>
        <v>0</v>
      </c>
      <c r="E75" s="6">
        <v>0</v>
      </c>
      <c r="F75" s="6">
        <f t="shared" si="5"/>
        <v>0</v>
      </c>
      <c r="G75" s="9">
        <f t="shared" si="6"/>
        <v>0</v>
      </c>
      <c r="H75" s="9">
        <v>1</v>
      </c>
      <c r="I75" s="9">
        <f t="shared" si="7"/>
        <v>1</v>
      </c>
      <c r="J75" s="9"/>
    </row>
    <row r="76" spans="1:10" s="1" customFormat="1" ht="27.75" customHeight="1">
      <c r="A76" s="6">
        <v>74</v>
      </c>
      <c r="B76" s="10" t="s">
        <v>203</v>
      </c>
      <c r="C76" s="6">
        <v>0</v>
      </c>
      <c r="D76" s="8">
        <f t="shared" si="4"/>
        <v>0</v>
      </c>
      <c r="E76" s="6">
        <v>0</v>
      </c>
      <c r="F76" s="6">
        <f t="shared" si="5"/>
        <v>0</v>
      </c>
      <c r="G76" s="9">
        <f t="shared" si="6"/>
        <v>0</v>
      </c>
      <c r="H76" s="9">
        <v>1</v>
      </c>
      <c r="I76" s="9">
        <f t="shared" si="7"/>
        <v>1</v>
      </c>
      <c r="J76" s="9"/>
    </row>
    <row r="77" spans="1:10" ht="27.75" customHeight="1">
      <c r="A77" s="6">
        <v>75</v>
      </c>
      <c r="B77" s="10" t="s">
        <v>204</v>
      </c>
      <c r="C77" s="6">
        <v>0</v>
      </c>
      <c r="D77" s="8">
        <f t="shared" si="4"/>
        <v>0</v>
      </c>
      <c r="E77" s="6">
        <v>0</v>
      </c>
      <c r="F77" s="6">
        <f t="shared" si="5"/>
        <v>0</v>
      </c>
      <c r="G77" s="9">
        <f t="shared" si="6"/>
        <v>0</v>
      </c>
      <c r="H77" s="9">
        <v>1</v>
      </c>
      <c r="I77" s="9">
        <f t="shared" si="7"/>
        <v>1</v>
      </c>
      <c r="J77" s="9"/>
    </row>
    <row r="78" spans="1:10" ht="27.75" customHeight="1">
      <c r="A78" s="6">
        <v>76</v>
      </c>
      <c r="B78" s="10" t="s">
        <v>205</v>
      </c>
      <c r="C78" s="6">
        <v>0</v>
      </c>
      <c r="D78" s="8">
        <f t="shared" si="4"/>
        <v>0</v>
      </c>
      <c r="E78" s="6">
        <v>0</v>
      </c>
      <c r="F78" s="6">
        <f t="shared" si="5"/>
        <v>0</v>
      </c>
      <c r="G78" s="9">
        <f t="shared" si="6"/>
        <v>0</v>
      </c>
      <c r="H78" s="9">
        <v>1</v>
      </c>
      <c r="I78" s="9">
        <f t="shared" si="7"/>
        <v>1</v>
      </c>
      <c r="J78" s="9"/>
    </row>
    <row r="79" spans="1:10" s="1" customFormat="1" ht="27.75" customHeight="1">
      <c r="A79" s="6">
        <v>77</v>
      </c>
      <c r="B79" s="10" t="s">
        <v>206</v>
      </c>
      <c r="C79" s="6">
        <v>0</v>
      </c>
      <c r="D79" s="8">
        <f t="shared" si="4"/>
        <v>0</v>
      </c>
      <c r="E79" s="6">
        <v>0</v>
      </c>
      <c r="F79" s="6">
        <f t="shared" si="5"/>
        <v>0</v>
      </c>
      <c r="G79" s="9">
        <f t="shared" si="6"/>
        <v>0</v>
      </c>
      <c r="H79" s="9">
        <v>1</v>
      </c>
      <c r="I79" s="9">
        <f t="shared" si="7"/>
        <v>1</v>
      </c>
      <c r="J79" s="9"/>
    </row>
    <row r="80" spans="1:10" s="17" customFormat="1" ht="27.75" customHeight="1">
      <c r="A80" s="6">
        <v>78</v>
      </c>
      <c r="B80" s="10" t="s">
        <v>207</v>
      </c>
      <c r="C80" s="6">
        <v>0</v>
      </c>
      <c r="D80" s="8">
        <f t="shared" si="4"/>
        <v>0</v>
      </c>
      <c r="E80" s="6">
        <v>0</v>
      </c>
      <c r="F80" s="6">
        <f t="shared" si="5"/>
        <v>0</v>
      </c>
      <c r="G80" s="9">
        <f t="shared" si="6"/>
        <v>0</v>
      </c>
      <c r="H80" s="9">
        <v>1</v>
      </c>
      <c r="I80" s="9">
        <f t="shared" si="7"/>
        <v>1</v>
      </c>
      <c r="J80" s="9"/>
    </row>
    <row r="81" spans="1:10" ht="27.75" customHeight="1">
      <c r="A81" s="6">
        <v>79</v>
      </c>
      <c r="B81" s="10" t="s">
        <v>208</v>
      </c>
      <c r="C81" s="6">
        <v>0</v>
      </c>
      <c r="D81" s="8">
        <f t="shared" si="4"/>
        <v>0</v>
      </c>
      <c r="E81" s="6">
        <v>0</v>
      </c>
      <c r="F81" s="6">
        <f t="shared" si="5"/>
        <v>0</v>
      </c>
      <c r="G81" s="9">
        <f t="shared" si="6"/>
        <v>0</v>
      </c>
      <c r="H81" s="9">
        <v>1</v>
      </c>
      <c r="I81" s="9">
        <f t="shared" si="7"/>
        <v>1</v>
      </c>
      <c r="J81" s="9"/>
    </row>
    <row r="82" spans="1:10" s="1" customFormat="1" ht="27.75" customHeight="1">
      <c r="A82" s="6">
        <v>80</v>
      </c>
      <c r="B82" s="10" t="s">
        <v>209</v>
      </c>
      <c r="C82" s="6">
        <v>0</v>
      </c>
      <c r="D82" s="8">
        <f t="shared" si="4"/>
        <v>0</v>
      </c>
      <c r="E82" s="6">
        <v>0</v>
      </c>
      <c r="F82" s="6">
        <f t="shared" si="5"/>
        <v>0</v>
      </c>
      <c r="G82" s="9">
        <f t="shared" si="6"/>
        <v>0</v>
      </c>
      <c r="H82" s="9">
        <v>1</v>
      </c>
      <c r="I82" s="9">
        <f t="shared" si="7"/>
        <v>1</v>
      </c>
      <c r="J82" s="9"/>
    </row>
    <row r="83" spans="1:10" ht="27.75" customHeight="1">
      <c r="A83" s="6">
        <v>81</v>
      </c>
      <c r="B83" s="18" t="s">
        <v>210</v>
      </c>
      <c r="C83" s="6">
        <v>0</v>
      </c>
      <c r="D83" s="8">
        <f t="shared" si="4"/>
        <v>0</v>
      </c>
      <c r="E83" s="6">
        <v>0</v>
      </c>
      <c r="F83" s="6">
        <f t="shared" si="5"/>
        <v>0</v>
      </c>
      <c r="G83" s="9">
        <f t="shared" si="6"/>
        <v>0</v>
      </c>
      <c r="H83" s="9">
        <v>1</v>
      </c>
      <c r="I83" s="9">
        <f t="shared" si="7"/>
        <v>1</v>
      </c>
      <c r="J83" s="9"/>
    </row>
    <row r="84" spans="1:10" ht="27.75" customHeight="1">
      <c r="A84" s="6">
        <v>82</v>
      </c>
      <c r="B84" s="10" t="s">
        <v>211</v>
      </c>
      <c r="C84" s="6">
        <v>0</v>
      </c>
      <c r="D84" s="8">
        <f t="shared" si="4"/>
        <v>0</v>
      </c>
      <c r="E84" s="6">
        <v>0</v>
      </c>
      <c r="F84" s="6">
        <f t="shared" si="5"/>
        <v>0</v>
      </c>
      <c r="G84" s="9">
        <f t="shared" si="6"/>
        <v>0</v>
      </c>
      <c r="H84" s="9">
        <v>1</v>
      </c>
      <c r="I84" s="9">
        <f t="shared" si="7"/>
        <v>1</v>
      </c>
      <c r="J84" s="9"/>
    </row>
    <row r="85" spans="1:10" ht="27.75" customHeight="1">
      <c r="A85" s="6">
        <v>83</v>
      </c>
      <c r="B85" s="10" t="s">
        <v>212</v>
      </c>
      <c r="C85" s="6">
        <v>0</v>
      </c>
      <c r="D85" s="8">
        <f t="shared" si="4"/>
        <v>0</v>
      </c>
      <c r="E85" s="6">
        <v>0</v>
      </c>
      <c r="F85" s="6">
        <f t="shared" si="5"/>
        <v>0</v>
      </c>
      <c r="G85" s="9">
        <f t="shared" si="6"/>
        <v>0</v>
      </c>
      <c r="H85" s="9">
        <v>1</v>
      </c>
      <c r="I85" s="9">
        <f t="shared" si="7"/>
        <v>1</v>
      </c>
      <c r="J85" s="9"/>
    </row>
    <row r="86" spans="1:10" ht="27.75" customHeight="1">
      <c r="A86" s="6">
        <v>84</v>
      </c>
      <c r="B86" s="7" t="s">
        <v>213</v>
      </c>
      <c r="C86" s="6">
        <v>0</v>
      </c>
      <c r="D86" s="8">
        <f t="shared" si="4"/>
        <v>0</v>
      </c>
      <c r="E86" s="6">
        <v>0</v>
      </c>
      <c r="F86" s="6">
        <f t="shared" si="5"/>
        <v>0</v>
      </c>
      <c r="G86" s="9">
        <f t="shared" si="6"/>
        <v>0</v>
      </c>
      <c r="H86" s="9">
        <v>1</v>
      </c>
      <c r="I86" s="9">
        <f t="shared" si="7"/>
        <v>1</v>
      </c>
      <c r="J86" s="9"/>
    </row>
    <row r="87" spans="1:10" ht="27.75" customHeight="1">
      <c r="A87" s="6">
        <v>85</v>
      </c>
      <c r="B87" s="7" t="s">
        <v>214</v>
      </c>
      <c r="C87" s="6">
        <v>0</v>
      </c>
      <c r="D87" s="8">
        <f t="shared" si="4"/>
        <v>0</v>
      </c>
      <c r="E87" s="6">
        <v>0</v>
      </c>
      <c r="F87" s="6">
        <f t="shared" si="5"/>
        <v>0</v>
      </c>
      <c r="G87" s="9">
        <f t="shared" si="6"/>
        <v>0</v>
      </c>
      <c r="H87" s="9">
        <v>1</v>
      </c>
      <c r="I87" s="9">
        <f t="shared" si="7"/>
        <v>1</v>
      </c>
      <c r="J87" s="9"/>
    </row>
    <row r="88" spans="1:10" s="1" customFormat="1" ht="27.75" customHeight="1">
      <c r="A88" s="6">
        <v>86</v>
      </c>
      <c r="B88" s="7" t="s">
        <v>215</v>
      </c>
      <c r="C88" s="6">
        <v>0</v>
      </c>
      <c r="D88" s="8">
        <f t="shared" si="4"/>
        <v>0</v>
      </c>
      <c r="E88" s="6">
        <v>0</v>
      </c>
      <c r="F88" s="6">
        <f t="shared" si="5"/>
        <v>0</v>
      </c>
      <c r="G88" s="9">
        <f t="shared" si="6"/>
        <v>0</v>
      </c>
      <c r="H88" s="9">
        <v>0</v>
      </c>
      <c r="I88" s="9">
        <f t="shared" si="7"/>
        <v>0</v>
      </c>
      <c r="J88" s="9"/>
    </row>
    <row r="89" spans="1:10" ht="27.75" customHeight="1">
      <c r="A89" s="6">
        <v>87</v>
      </c>
      <c r="B89" s="10" t="s">
        <v>216</v>
      </c>
      <c r="C89" s="6">
        <v>0</v>
      </c>
      <c r="D89" s="8">
        <f t="shared" si="4"/>
        <v>0</v>
      </c>
      <c r="E89" s="6">
        <v>0</v>
      </c>
      <c r="F89" s="6">
        <f t="shared" si="5"/>
        <v>0</v>
      </c>
      <c r="G89" s="9">
        <f t="shared" si="6"/>
        <v>0</v>
      </c>
      <c r="H89" s="9">
        <v>0</v>
      </c>
      <c r="I89" s="9">
        <f t="shared" si="7"/>
        <v>0</v>
      </c>
      <c r="J89" s="9"/>
    </row>
    <row r="90" spans="1:10" ht="27.75" customHeight="1">
      <c r="A90" s="6">
        <v>88</v>
      </c>
      <c r="B90" s="10" t="s">
        <v>217</v>
      </c>
      <c r="C90" s="6">
        <v>0</v>
      </c>
      <c r="D90" s="8">
        <f t="shared" si="4"/>
        <v>0</v>
      </c>
      <c r="E90" s="6">
        <v>0</v>
      </c>
      <c r="F90" s="6">
        <f t="shared" si="5"/>
        <v>0</v>
      </c>
      <c r="G90" s="9">
        <f t="shared" si="6"/>
        <v>0</v>
      </c>
      <c r="H90" s="9">
        <v>0</v>
      </c>
      <c r="I90" s="9">
        <f t="shared" si="7"/>
        <v>0</v>
      </c>
      <c r="J90" s="9"/>
    </row>
    <row r="91" spans="1:10" ht="27.75" customHeight="1">
      <c r="A91" s="6">
        <v>89</v>
      </c>
      <c r="B91" s="10" t="s">
        <v>218</v>
      </c>
      <c r="C91" s="6">
        <v>0</v>
      </c>
      <c r="D91" s="8">
        <f t="shared" si="4"/>
        <v>0</v>
      </c>
      <c r="E91" s="6">
        <v>0</v>
      </c>
      <c r="F91" s="6">
        <f t="shared" si="5"/>
        <v>0</v>
      </c>
      <c r="G91" s="9">
        <f t="shared" si="6"/>
        <v>0</v>
      </c>
      <c r="H91" s="9">
        <v>0</v>
      </c>
      <c r="I91" s="9">
        <f t="shared" si="7"/>
        <v>0</v>
      </c>
      <c r="J91" s="9"/>
    </row>
    <row r="92" spans="1:10" ht="27.75" customHeight="1">
      <c r="A92" s="6">
        <v>90</v>
      </c>
      <c r="B92" s="7" t="s">
        <v>219</v>
      </c>
      <c r="C92" s="6">
        <v>0</v>
      </c>
      <c r="D92" s="8">
        <f t="shared" si="4"/>
        <v>0</v>
      </c>
      <c r="E92" s="6">
        <v>0</v>
      </c>
      <c r="F92" s="6">
        <f t="shared" si="5"/>
        <v>0</v>
      </c>
      <c r="G92" s="9">
        <f t="shared" si="6"/>
        <v>0</v>
      </c>
      <c r="H92" s="9">
        <v>0</v>
      </c>
      <c r="I92" s="9">
        <f t="shared" si="7"/>
        <v>0</v>
      </c>
      <c r="J92" s="9"/>
    </row>
  </sheetData>
  <sheetProtection/>
  <autoFilter ref="A2:J92">
    <sortState ref="A3:J92">
      <sortCondition descending="1" sortBy="value" ref="I3:I92"/>
    </sortState>
  </autoFilter>
  <mergeCells count="1">
    <mergeCell ref="A1:J1"/>
  </mergeCells>
  <printOptions horizontalCentered="1"/>
  <pageMargins left="0.75" right="0.75" top="0.55" bottom="0.51" header="0.51" footer="0.51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SheetLayoutView="100" workbookViewId="0" topLeftCell="A1">
      <pane xSplit="2" ySplit="2" topLeftCell="C90" activePane="bottomRight" state="frozen"/>
      <selection pane="bottomRight" activeCell="J99" sqref="J99"/>
    </sheetView>
  </sheetViews>
  <sheetFormatPr defaultColWidth="9.00390625" defaultRowHeight="13.5"/>
  <cols>
    <col min="2" max="2" width="12.75390625" style="0" customWidth="1"/>
    <col min="3" max="7" width="12.625" style="0" customWidth="1"/>
    <col min="8" max="8" width="12.625" style="2" customWidth="1"/>
    <col min="9" max="9" width="23.625" style="0" customWidth="1"/>
    <col min="10" max="10" width="22.875" style="2" customWidth="1"/>
  </cols>
  <sheetData>
    <row r="1" spans="1:10" ht="33.75" customHeight="1">
      <c r="A1" s="3" t="s">
        <v>220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17</v>
      </c>
    </row>
    <row r="3" spans="1:10" ht="27.75" customHeight="1">
      <c r="A3" s="6">
        <v>1</v>
      </c>
      <c r="B3" s="7" t="s">
        <v>221</v>
      </c>
      <c r="C3" s="6">
        <v>68</v>
      </c>
      <c r="D3" s="8">
        <f aca="true" t="shared" si="0" ref="D3:D66">C3*0.7</f>
        <v>47.599999999999994</v>
      </c>
      <c r="E3" s="6">
        <v>77</v>
      </c>
      <c r="F3" s="6">
        <f aca="true" t="shared" si="1" ref="F3:F66">E3*0.3</f>
        <v>23.099999999999998</v>
      </c>
      <c r="G3" s="9">
        <f aca="true" t="shared" si="2" ref="G3:G66">D3+F3</f>
        <v>70.69999999999999</v>
      </c>
      <c r="H3" s="9">
        <v>3</v>
      </c>
      <c r="I3" s="9">
        <f aca="true" t="shared" si="3" ref="I3:I66">G3+H3</f>
        <v>73.69999999999999</v>
      </c>
      <c r="J3" s="12" t="s">
        <v>12</v>
      </c>
    </row>
    <row r="4" spans="1:10" ht="27.75" customHeight="1">
      <c r="A4" s="6">
        <v>2</v>
      </c>
      <c r="B4" s="10" t="s">
        <v>222</v>
      </c>
      <c r="C4" s="6">
        <v>63</v>
      </c>
      <c r="D4" s="8">
        <f t="shared" si="0"/>
        <v>44.099999999999994</v>
      </c>
      <c r="E4" s="6">
        <v>69.9</v>
      </c>
      <c r="F4" s="6">
        <f t="shared" si="1"/>
        <v>20.970000000000002</v>
      </c>
      <c r="G4" s="9">
        <f t="shared" si="2"/>
        <v>65.07</v>
      </c>
      <c r="H4" s="9">
        <v>3</v>
      </c>
      <c r="I4" s="9">
        <f t="shared" si="3"/>
        <v>68.07</v>
      </c>
      <c r="J4" s="12" t="s">
        <v>12</v>
      </c>
    </row>
    <row r="5" spans="1:10" ht="27.75" customHeight="1">
      <c r="A5" s="6">
        <v>3</v>
      </c>
      <c r="B5" s="7" t="s">
        <v>223</v>
      </c>
      <c r="C5" s="6">
        <v>57</v>
      </c>
      <c r="D5" s="8">
        <f t="shared" si="0"/>
        <v>39.9</v>
      </c>
      <c r="E5" s="6">
        <v>66.3</v>
      </c>
      <c r="F5" s="6">
        <f t="shared" si="1"/>
        <v>19.889999999999997</v>
      </c>
      <c r="G5" s="9">
        <f t="shared" si="2"/>
        <v>59.78999999999999</v>
      </c>
      <c r="H5" s="9">
        <v>6</v>
      </c>
      <c r="I5" s="9">
        <f t="shared" si="3"/>
        <v>65.78999999999999</v>
      </c>
      <c r="J5" s="12" t="s">
        <v>12</v>
      </c>
    </row>
    <row r="6" spans="1:10" s="1" customFormat="1" ht="27.75" customHeight="1">
      <c r="A6" s="6">
        <v>4</v>
      </c>
      <c r="B6" s="7" t="s">
        <v>224</v>
      </c>
      <c r="C6" s="6">
        <v>63</v>
      </c>
      <c r="D6" s="8">
        <f t="shared" si="0"/>
        <v>44.099999999999994</v>
      </c>
      <c r="E6" s="6">
        <v>51.7</v>
      </c>
      <c r="F6" s="6">
        <f t="shared" si="1"/>
        <v>15.51</v>
      </c>
      <c r="G6" s="9">
        <f t="shared" si="2"/>
        <v>59.60999999999999</v>
      </c>
      <c r="H6" s="9">
        <v>4</v>
      </c>
      <c r="I6" s="9">
        <f t="shared" si="3"/>
        <v>63.60999999999999</v>
      </c>
      <c r="J6" s="12" t="s">
        <v>12</v>
      </c>
    </row>
    <row r="7" spans="1:10" ht="27.75" customHeight="1">
      <c r="A7" s="6">
        <v>5</v>
      </c>
      <c r="B7" s="7" t="s">
        <v>225</v>
      </c>
      <c r="C7" s="6">
        <v>56</v>
      </c>
      <c r="D7" s="8">
        <f t="shared" si="0"/>
        <v>39.199999999999996</v>
      </c>
      <c r="E7" s="6">
        <v>58.6</v>
      </c>
      <c r="F7" s="6">
        <f t="shared" si="1"/>
        <v>17.58</v>
      </c>
      <c r="G7" s="9">
        <f t="shared" si="2"/>
        <v>56.779999999999994</v>
      </c>
      <c r="H7" s="9">
        <v>6.5</v>
      </c>
      <c r="I7" s="9">
        <f t="shared" si="3"/>
        <v>63.279999999999994</v>
      </c>
      <c r="J7" s="12" t="s">
        <v>12</v>
      </c>
    </row>
    <row r="8" spans="1:10" s="1" customFormat="1" ht="27.75" customHeight="1">
      <c r="A8" s="6">
        <v>6</v>
      </c>
      <c r="B8" s="7" t="s">
        <v>226</v>
      </c>
      <c r="C8" s="6">
        <v>56.5</v>
      </c>
      <c r="D8" s="8">
        <f t="shared" si="0"/>
        <v>39.55</v>
      </c>
      <c r="E8" s="6">
        <v>70.5</v>
      </c>
      <c r="F8" s="6">
        <f t="shared" si="1"/>
        <v>21.15</v>
      </c>
      <c r="G8" s="9">
        <f t="shared" si="2"/>
        <v>60.699999999999996</v>
      </c>
      <c r="H8" s="9">
        <v>1</v>
      </c>
      <c r="I8" s="9">
        <f t="shared" si="3"/>
        <v>61.699999999999996</v>
      </c>
      <c r="J8" s="12" t="s">
        <v>12</v>
      </c>
    </row>
    <row r="9" spans="1:10" ht="27.75" customHeight="1">
      <c r="A9" s="6">
        <v>7</v>
      </c>
      <c r="B9" s="7" t="s">
        <v>227</v>
      </c>
      <c r="C9" s="6">
        <v>55</v>
      </c>
      <c r="D9" s="8">
        <f t="shared" si="0"/>
        <v>38.5</v>
      </c>
      <c r="E9" s="6">
        <v>70.4</v>
      </c>
      <c r="F9" s="6">
        <f t="shared" si="1"/>
        <v>21.12</v>
      </c>
      <c r="G9" s="9">
        <f t="shared" si="2"/>
        <v>59.620000000000005</v>
      </c>
      <c r="H9" s="9">
        <v>1</v>
      </c>
      <c r="I9" s="9">
        <f t="shared" si="3"/>
        <v>60.620000000000005</v>
      </c>
      <c r="J9" s="9"/>
    </row>
    <row r="10" spans="1:10" ht="27.75" customHeight="1">
      <c r="A10" s="6">
        <v>8</v>
      </c>
      <c r="B10" s="7" t="s">
        <v>228</v>
      </c>
      <c r="C10" s="6">
        <v>57</v>
      </c>
      <c r="D10" s="8">
        <f t="shared" si="0"/>
        <v>39.9</v>
      </c>
      <c r="E10" s="6">
        <v>63.5</v>
      </c>
      <c r="F10" s="6">
        <f t="shared" si="1"/>
        <v>19.05</v>
      </c>
      <c r="G10" s="9">
        <f t="shared" si="2"/>
        <v>58.95</v>
      </c>
      <c r="H10" s="9">
        <v>1</v>
      </c>
      <c r="I10" s="9">
        <f t="shared" si="3"/>
        <v>59.95</v>
      </c>
      <c r="J10" s="9"/>
    </row>
    <row r="11" spans="1:10" ht="27.75" customHeight="1">
      <c r="A11" s="6">
        <v>9</v>
      </c>
      <c r="B11" s="7" t="s">
        <v>229</v>
      </c>
      <c r="C11" s="6">
        <v>57</v>
      </c>
      <c r="D11" s="8">
        <f t="shared" si="0"/>
        <v>39.9</v>
      </c>
      <c r="E11" s="6">
        <v>61</v>
      </c>
      <c r="F11" s="6">
        <f t="shared" si="1"/>
        <v>18.3</v>
      </c>
      <c r="G11" s="9">
        <f t="shared" si="2"/>
        <v>58.2</v>
      </c>
      <c r="H11" s="9">
        <v>1</v>
      </c>
      <c r="I11" s="9">
        <f t="shared" si="3"/>
        <v>59.2</v>
      </c>
      <c r="J11" s="9"/>
    </row>
    <row r="12" spans="1:10" ht="27.75" customHeight="1">
      <c r="A12" s="6">
        <v>10</v>
      </c>
      <c r="B12" s="10" t="s">
        <v>230</v>
      </c>
      <c r="C12" s="6">
        <v>62</v>
      </c>
      <c r="D12" s="8">
        <f t="shared" si="0"/>
        <v>43.4</v>
      </c>
      <c r="E12" s="6">
        <v>49.1</v>
      </c>
      <c r="F12" s="6">
        <f t="shared" si="1"/>
        <v>14.73</v>
      </c>
      <c r="G12" s="9">
        <f t="shared" si="2"/>
        <v>58.129999999999995</v>
      </c>
      <c r="H12" s="9">
        <v>1</v>
      </c>
      <c r="I12" s="9">
        <f t="shared" si="3"/>
        <v>59.129999999999995</v>
      </c>
      <c r="J12" s="9"/>
    </row>
    <row r="13" spans="1:10" ht="27.75" customHeight="1">
      <c r="A13" s="6">
        <v>11</v>
      </c>
      <c r="B13" s="7" t="s">
        <v>231</v>
      </c>
      <c r="C13" s="6">
        <v>58</v>
      </c>
      <c r="D13" s="8">
        <f t="shared" si="0"/>
        <v>40.599999999999994</v>
      </c>
      <c r="E13" s="6">
        <v>42</v>
      </c>
      <c r="F13" s="6">
        <f t="shared" si="1"/>
        <v>12.6</v>
      </c>
      <c r="G13" s="9">
        <f t="shared" si="2"/>
        <v>53.199999999999996</v>
      </c>
      <c r="H13" s="9">
        <v>5.5</v>
      </c>
      <c r="I13" s="9">
        <f t="shared" si="3"/>
        <v>58.699999999999996</v>
      </c>
      <c r="J13" s="9"/>
    </row>
    <row r="14" spans="1:10" ht="27.75" customHeight="1">
      <c r="A14" s="6">
        <v>12</v>
      </c>
      <c r="B14" s="7" t="s">
        <v>116</v>
      </c>
      <c r="C14" s="6">
        <v>57</v>
      </c>
      <c r="D14" s="8">
        <f t="shared" si="0"/>
        <v>39.9</v>
      </c>
      <c r="E14" s="6">
        <v>62.6</v>
      </c>
      <c r="F14" s="6">
        <f t="shared" si="1"/>
        <v>18.78</v>
      </c>
      <c r="G14" s="9">
        <f t="shared" si="2"/>
        <v>58.68</v>
      </c>
      <c r="H14" s="9">
        <v>0</v>
      </c>
      <c r="I14" s="9">
        <f t="shared" si="3"/>
        <v>58.68</v>
      </c>
      <c r="J14" s="9"/>
    </row>
    <row r="15" spans="1:10" s="1" customFormat="1" ht="27.75" customHeight="1">
      <c r="A15" s="6">
        <v>13</v>
      </c>
      <c r="B15" s="7" t="s">
        <v>232</v>
      </c>
      <c r="C15" s="6">
        <v>55</v>
      </c>
      <c r="D15" s="8">
        <f t="shared" si="0"/>
        <v>38.5</v>
      </c>
      <c r="E15" s="6">
        <v>58.9</v>
      </c>
      <c r="F15" s="6">
        <f t="shared" si="1"/>
        <v>17.669999999999998</v>
      </c>
      <c r="G15" s="9">
        <f t="shared" si="2"/>
        <v>56.17</v>
      </c>
      <c r="H15" s="9">
        <v>1</v>
      </c>
      <c r="I15" s="9">
        <f t="shared" si="3"/>
        <v>57.17</v>
      </c>
      <c r="J15" s="9"/>
    </row>
    <row r="16" spans="1:10" s="1" customFormat="1" ht="27.75" customHeight="1">
      <c r="A16" s="6">
        <v>14</v>
      </c>
      <c r="B16" s="7" t="s">
        <v>233</v>
      </c>
      <c r="C16" s="6">
        <v>57</v>
      </c>
      <c r="D16" s="8">
        <f t="shared" si="0"/>
        <v>39.9</v>
      </c>
      <c r="E16" s="6">
        <v>55.2</v>
      </c>
      <c r="F16" s="6">
        <f t="shared" si="1"/>
        <v>16.56</v>
      </c>
      <c r="G16" s="9">
        <f t="shared" si="2"/>
        <v>56.459999999999994</v>
      </c>
      <c r="H16" s="9">
        <v>0</v>
      </c>
      <c r="I16" s="9">
        <f t="shared" si="3"/>
        <v>56.459999999999994</v>
      </c>
      <c r="J16" s="9"/>
    </row>
    <row r="17" spans="1:10" s="1" customFormat="1" ht="27.75" customHeight="1">
      <c r="A17" s="6">
        <v>15</v>
      </c>
      <c r="B17" s="7" t="s">
        <v>234</v>
      </c>
      <c r="C17" s="6">
        <v>48</v>
      </c>
      <c r="D17" s="8">
        <f t="shared" si="0"/>
        <v>33.599999999999994</v>
      </c>
      <c r="E17" s="6">
        <v>70.3</v>
      </c>
      <c r="F17" s="6">
        <f t="shared" si="1"/>
        <v>21.09</v>
      </c>
      <c r="G17" s="9">
        <f t="shared" si="2"/>
        <v>54.69</v>
      </c>
      <c r="H17" s="9">
        <v>1</v>
      </c>
      <c r="I17" s="9">
        <f t="shared" si="3"/>
        <v>55.69</v>
      </c>
      <c r="J17" s="9"/>
    </row>
    <row r="18" spans="1:10" s="1" customFormat="1" ht="27.75" customHeight="1">
      <c r="A18" s="6">
        <v>16</v>
      </c>
      <c r="B18" s="7" t="s">
        <v>235</v>
      </c>
      <c r="C18" s="6">
        <v>52</v>
      </c>
      <c r="D18" s="8">
        <f t="shared" si="0"/>
        <v>36.4</v>
      </c>
      <c r="E18" s="6">
        <v>60.2</v>
      </c>
      <c r="F18" s="6">
        <f t="shared" si="1"/>
        <v>18.06</v>
      </c>
      <c r="G18" s="9">
        <f t="shared" si="2"/>
        <v>54.459999999999994</v>
      </c>
      <c r="H18" s="9">
        <v>1</v>
      </c>
      <c r="I18" s="9">
        <f t="shared" si="3"/>
        <v>55.459999999999994</v>
      </c>
      <c r="J18" s="9"/>
    </row>
    <row r="19" spans="1:10" s="1" customFormat="1" ht="27.75" customHeight="1">
      <c r="A19" s="6">
        <v>17</v>
      </c>
      <c r="B19" s="7" t="s">
        <v>236</v>
      </c>
      <c r="C19" s="6">
        <v>53</v>
      </c>
      <c r="D19" s="8">
        <f t="shared" si="0"/>
        <v>37.099999999999994</v>
      </c>
      <c r="E19" s="6">
        <v>57.6</v>
      </c>
      <c r="F19" s="6">
        <f t="shared" si="1"/>
        <v>17.28</v>
      </c>
      <c r="G19" s="9">
        <f t="shared" si="2"/>
        <v>54.379999999999995</v>
      </c>
      <c r="H19" s="9">
        <v>1</v>
      </c>
      <c r="I19" s="9">
        <f t="shared" si="3"/>
        <v>55.379999999999995</v>
      </c>
      <c r="J19" s="9"/>
    </row>
    <row r="20" spans="1:10" ht="27.75" customHeight="1">
      <c r="A20" s="6">
        <v>18</v>
      </c>
      <c r="B20" s="7" t="s">
        <v>237</v>
      </c>
      <c r="C20" s="6">
        <v>51.5</v>
      </c>
      <c r="D20" s="8">
        <f t="shared" si="0"/>
        <v>36.05</v>
      </c>
      <c r="E20" s="6">
        <v>60.6</v>
      </c>
      <c r="F20" s="6">
        <f t="shared" si="1"/>
        <v>18.18</v>
      </c>
      <c r="G20" s="9">
        <f t="shared" si="2"/>
        <v>54.23</v>
      </c>
      <c r="H20" s="9">
        <v>1</v>
      </c>
      <c r="I20" s="9">
        <f t="shared" si="3"/>
        <v>55.23</v>
      </c>
      <c r="J20" s="9"/>
    </row>
    <row r="21" spans="1:10" s="1" customFormat="1" ht="27.75" customHeight="1">
      <c r="A21" s="6">
        <v>19</v>
      </c>
      <c r="B21" s="7" t="s">
        <v>238</v>
      </c>
      <c r="C21" s="6">
        <v>51</v>
      </c>
      <c r="D21" s="8">
        <f t="shared" si="0"/>
        <v>35.699999999999996</v>
      </c>
      <c r="E21" s="6">
        <v>61</v>
      </c>
      <c r="F21" s="6">
        <f t="shared" si="1"/>
        <v>18.3</v>
      </c>
      <c r="G21" s="9">
        <f t="shared" si="2"/>
        <v>54</v>
      </c>
      <c r="H21" s="9">
        <v>1</v>
      </c>
      <c r="I21" s="9">
        <f t="shared" si="3"/>
        <v>55</v>
      </c>
      <c r="J21" s="9"/>
    </row>
    <row r="22" spans="1:10" s="1" customFormat="1" ht="27.75" customHeight="1">
      <c r="A22" s="6">
        <v>20</v>
      </c>
      <c r="B22" s="7" t="s">
        <v>239</v>
      </c>
      <c r="C22" s="6">
        <v>48</v>
      </c>
      <c r="D22" s="8">
        <f t="shared" si="0"/>
        <v>33.599999999999994</v>
      </c>
      <c r="E22" s="6">
        <v>66.4</v>
      </c>
      <c r="F22" s="6">
        <f t="shared" si="1"/>
        <v>19.92</v>
      </c>
      <c r="G22" s="9">
        <f t="shared" si="2"/>
        <v>53.519999999999996</v>
      </c>
      <c r="H22" s="9">
        <v>1</v>
      </c>
      <c r="I22" s="9">
        <f t="shared" si="3"/>
        <v>54.519999999999996</v>
      </c>
      <c r="J22" s="9"/>
    </row>
    <row r="23" spans="1:10" ht="27.75" customHeight="1">
      <c r="A23" s="6">
        <v>21</v>
      </c>
      <c r="B23" s="7" t="s">
        <v>240</v>
      </c>
      <c r="C23" s="6">
        <v>57</v>
      </c>
      <c r="D23" s="8">
        <f t="shared" si="0"/>
        <v>39.9</v>
      </c>
      <c r="E23" s="6">
        <v>44.4</v>
      </c>
      <c r="F23" s="6">
        <f t="shared" si="1"/>
        <v>13.319999999999999</v>
      </c>
      <c r="G23" s="9">
        <f t="shared" si="2"/>
        <v>53.22</v>
      </c>
      <c r="H23" s="9">
        <v>1</v>
      </c>
      <c r="I23" s="9">
        <f t="shared" si="3"/>
        <v>54.22</v>
      </c>
      <c r="J23" s="9"/>
    </row>
    <row r="24" spans="1:10" s="1" customFormat="1" ht="27.75" customHeight="1">
      <c r="A24" s="6">
        <v>22</v>
      </c>
      <c r="B24" s="7" t="s">
        <v>241</v>
      </c>
      <c r="C24" s="6">
        <v>55</v>
      </c>
      <c r="D24" s="8">
        <f t="shared" si="0"/>
        <v>38.5</v>
      </c>
      <c r="E24" s="6">
        <v>51.7</v>
      </c>
      <c r="F24" s="6">
        <f t="shared" si="1"/>
        <v>15.51</v>
      </c>
      <c r="G24" s="9">
        <f t="shared" si="2"/>
        <v>54.01</v>
      </c>
      <c r="H24" s="9">
        <v>0</v>
      </c>
      <c r="I24" s="9">
        <f t="shared" si="3"/>
        <v>54.01</v>
      </c>
      <c r="J24" s="9"/>
    </row>
    <row r="25" spans="1:10" ht="27.75" customHeight="1">
      <c r="A25" s="6">
        <v>23</v>
      </c>
      <c r="B25" s="7" t="s">
        <v>242</v>
      </c>
      <c r="C25" s="6">
        <v>45</v>
      </c>
      <c r="D25" s="8">
        <f t="shared" si="0"/>
        <v>31.499999999999996</v>
      </c>
      <c r="E25" s="6">
        <v>46.3</v>
      </c>
      <c r="F25" s="6">
        <f t="shared" si="1"/>
        <v>13.889999999999999</v>
      </c>
      <c r="G25" s="9">
        <f t="shared" si="2"/>
        <v>45.38999999999999</v>
      </c>
      <c r="H25" s="9">
        <v>7</v>
      </c>
      <c r="I25" s="9">
        <f t="shared" si="3"/>
        <v>52.38999999999999</v>
      </c>
      <c r="J25" s="9"/>
    </row>
    <row r="26" spans="1:10" ht="27.75" customHeight="1">
      <c r="A26" s="6">
        <v>24</v>
      </c>
      <c r="B26" s="7" t="s">
        <v>243</v>
      </c>
      <c r="C26" s="6">
        <v>46</v>
      </c>
      <c r="D26" s="8">
        <f t="shared" si="0"/>
        <v>32.199999999999996</v>
      </c>
      <c r="E26" s="6">
        <v>59.4</v>
      </c>
      <c r="F26" s="6">
        <f t="shared" si="1"/>
        <v>17.82</v>
      </c>
      <c r="G26" s="9">
        <f t="shared" si="2"/>
        <v>50.019999999999996</v>
      </c>
      <c r="H26" s="9">
        <v>2</v>
      </c>
      <c r="I26" s="9">
        <f t="shared" si="3"/>
        <v>52.019999999999996</v>
      </c>
      <c r="J26" s="9"/>
    </row>
    <row r="27" spans="1:10" s="1" customFormat="1" ht="27.75" customHeight="1">
      <c r="A27" s="6">
        <v>25</v>
      </c>
      <c r="B27" s="7" t="s">
        <v>244</v>
      </c>
      <c r="C27" s="6">
        <v>47</v>
      </c>
      <c r="D27" s="8">
        <f t="shared" si="0"/>
        <v>32.9</v>
      </c>
      <c r="E27" s="6">
        <v>60.5</v>
      </c>
      <c r="F27" s="6">
        <f t="shared" si="1"/>
        <v>18.15</v>
      </c>
      <c r="G27" s="9">
        <f t="shared" si="2"/>
        <v>51.05</v>
      </c>
      <c r="H27" s="9">
        <v>0</v>
      </c>
      <c r="I27" s="9">
        <f t="shared" si="3"/>
        <v>51.05</v>
      </c>
      <c r="J27" s="9"/>
    </row>
    <row r="28" spans="1:10" ht="27.75" customHeight="1">
      <c r="A28" s="6">
        <v>26</v>
      </c>
      <c r="B28" s="7" t="s">
        <v>245</v>
      </c>
      <c r="C28" s="6">
        <v>45.5</v>
      </c>
      <c r="D28" s="8">
        <f t="shared" si="0"/>
        <v>31.849999999999998</v>
      </c>
      <c r="E28" s="6">
        <v>52.2</v>
      </c>
      <c r="F28" s="6">
        <f t="shared" si="1"/>
        <v>15.66</v>
      </c>
      <c r="G28" s="9">
        <f t="shared" si="2"/>
        <v>47.51</v>
      </c>
      <c r="H28" s="9">
        <v>3</v>
      </c>
      <c r="I28" s="9">
        <f t="shared" si="3"/>
        <v>50.51</v>
      </c>
      <c r="J28" s="9"/>
    </row>
    <row r="29" spans="1:10" ht="27.75" customHeight="1">
      <c r="A29" s="6">
        <v>27</v>
      </c>
      <c r="B29" s="7" t="s">
        <v>246</v>
      </c>
      <c r="C29" s="6">
        <v>52</v>
      </c>
      <c r="D29" s="8">
        <f t="shared" si="0"/>
        <v>36.4</v>
      </c>
      <c r="E29" s="6">
        <v>39</v>
      </c>
      <c r="F29" s="6">
        <f t="shared" si="1"/>
        <v>11.7</v>
      </c>
      <c r="G29" s="9">
        <f t="shared" si="2"/>
        <v>48.099999999999994</v>
      </c>
      <c r="H29" s="9">
        <v>2</v>
      </c>
      <c r="I29" s="9">
        <f t="shared" si="3"/>
        <v>50.099999999999994</v>
      </c>
      <c r="J29" s="9"/>
    </row>
    <row r="30" spans="1:10" s="1" customFormat="1" ht="27.75" customHeight="1">
      <c r="A30" s="6">
        <v>28</v>
      </c>
      <c r="B30" s="11" t="s">
        <v>247</v>
      </c>
      <c r="C30" s="6">
        <v>48</v>
      </c>
      <c r="D30" s="8">
        <f t="shared" si="0"/>
        <v>33.599999999999994</v>
      </c>
      <c r="E30" s="6">
        <v>54.7</v>
      </c>
      <c r="F30" s="6">
        <f t="shared" si="1"/>
        <v>16.41</v>
      </c>
      <c r="G30" s="9">
        <f t="shared" si="2"/>
        <v>50.00999999999999</v>
      </c>
      <c r="H30" s="9">
        <v>0</v>
      </c>
      <c r="I30" s="9">
        <f t="shared" si="3"/>
        <v>50.00999999999999</v>
      </c>
      <c r="J30" s="9"/>
    </row>
    <row r="31" spans="1:10" ht="27.75" customHeight="1">
      <c r="A31" s="6">
        <v>29</v>
      </c>
      <c r="B31" s="7" t="s">
        <v>248</v>
      </c>
      <c r="C31" s="6">
        <v>34</v>
      </c>
      <c r="D31" s="8">
        <f t="shared" si="0"/>
        <v>23.799999999999997</v>
      </c>
      <c r="E31" s="6">
        <v>68.2</v>
      </c>
      <c r="F31" s="6">
        <f t="shared" si="1"/>
        <v>20.46</v>
      </c>
      <c r="G31" s="9">
        <f t="shared" si="2"/>
        <v>44.26</v>
      </c>
      <c r="H31" s="9">
        <v>4</v>
      </c>
      <c r="I31" s="9">
        <f t="shared" si="3"/>
        <v>48.26</v>
      </c>
      <c r="J31" s="9"/>
    </row>
    <row r="32" spans="1:10" ht="27.75" customHeight="1">
      <c r="A32" s="6">
        <v>30</v>
      </c>
      <c r="B32" s="7" t="s">
        <v>249</v>
      </c>
      <c r="C32" s="6">
        <v>41</v>
      </c>
      <c r="D32" s="8">
        <f t="shared" si="0"/>
        <v>28.7</v>
      </c>
      <c r="E32" s="6">
        <v>54.8</v>
      </c>
      <c r="F32" s="6">
        <f t="shared" si="1"/>
        <v>16.439999999999998</v>
      </c>
      <c r="G32" s="9">
        <f t="shared" si="2"/>
        <v>45.14</v>
      </c>
      <c r="H32" s="9">
        <v>3</v>
      </c>
      <c r="I32" s="9">
        <f t="shared" si="3"/>
        <v>48.14</v>
      </c>
      <c r="J32" s="9"/>
    </row>
    <row r="33" spans="1:10" ht="27.75" customHeight="1">
      <c r="A33" s="6">
        <v>31</v>
      </c>
      <c r="B33" s="7" t="s">
        <v>250</v>
      </c>
      <c r="C33" s="6">
        <v>40.5</v>
      </c>
      <c r="D33" s="8">
        <f t="shared" si="0"/>
        <v>28.349999999999998</v>
      </c>
      <c r="E33" s="6">
        <v>58.2</v>
      </c>
      <c r="F33" s="6">
        <f t="shared" si="1"/>
        <v>17.46</v>
      </c>
      <c r="G33" s="9">
        <f t="shared" si="2"/>
        <v>45.81</v>
      </c>
      <c r="H33" s="9">
        <v>1</v>
      </c>
      <c r="I33" s="9">
        <f t="shared" si="3"/>
        <v>46.81</v>
      </c>
      <c r="J33" s="9"/>
    </row>
    <row r="34" spans="1:10" s="1" customFormat="1" ht="27.75" customHeight="1">
      <c r="A34" s="6">
        <v>32</v>
      </c>
      <c r="B34" s="7" t="s">
        <v>251</v>
      </c>
      <c r="C34" s="6">
        <v>46</v>
      </c>
      <c r="D34" s="8">
        <f t="shared" si="0"/>
        <v>32.199999999999996</v>
      </c>
      <c r="E34" s="6">
        <v>47.2</v>
      </c>
      <c r="F34" s="6">
        <f t="shared" si="1"/>
        <v>14.16</v>
      </c>
      <c r="G34" s="9">
        <f t="shared" si="2"/>
        <v>46.36</v>
      </c>
      <c r="H34" s="9">
        <v>0</v>
      </c>
      <c r="I34" s="9">
        <f t="shared" si="3"/>
        <v>46.36</v>
      </c>
      <c r="J34" s="9"/>
    </row>
    <row r="35" spans="1:10" s="1" customFormat="1" ht="27.75" customHeight="1">
      <c r="A35" s="6">
        <v>33</v>
      </c>
      <c r="B35" s="10" t="s">
        <v>252</v>
      </c>
      <c r="C35" s="6">
        <v>41</v>
      </c>
      <c r="D35" s="8">
        <f t="shared" si="0"/>
        <v>28.7</v>
      </c>
      <c r="E35" s="6">
        <v>47.5</v>
      </c>
      <c r="F35" s="6">
        <f t="shared" si="1"/>
        <v>14.25</v>
      </c>
      <c r="G35" s="9">
        <f t="shared" si="2"/>
        <v>42.95</v>
      </c>
      <c r="H35" s="9">
        <v>2</v>
      </c>
      <c r="I35" s="9">
        <f t="shared" si="3"/>
        <v>44.95</v>
      </c>
      <c r="J35" s="9"/>
    </row>
    <row r="36" spans="1:10" s="1" customFormat="1" ht="27.75" customHeight="1">
      <c r="A36" s="6">
        <v>34</v>
      </c>
      <c r="B36" s="7" t="s">
        <v>253</v>
      </c>
      <c r="C36" s="6">
        <v>44</v>
      </c>
      <c r="D36" s="8">
        <f t="shared" si="0"/>
        <v>30.799999999999997</v>
      </c>
      <c r="E36" s="6">
        <v>39.4</v>
      </c>
      <c r="F36" s="6">
        <f t="shared" si="1"/>
        <v>11.819999999999999</v>
      </c>
      <c r="G36" s="9">
        <f t="shared" si="2"/>
        <v>42.62</v>
      </c>
      <c r="H36" s="9">
        <v>2</v>
      </c>
      <c r="I36" s="9">
        <f t="shared" si="3"/>
        <v>44.62</v>
      </c>
      <c r="J36" s="9"/>
    </row>
    <row r="37" spans="1:10" ht="27.75" customHeight="1">
      <c r="A37" s="6">
        <v>35</v>
      </c>
      <c r="B37" s="10" t="s">
        <v>254</v>
      </c>
      <c r="C37" s="6">
        <v>40</v>
      </c>
      <c r="D37" s="8">
        <f t="shared" si="0"/>
        <v>28</v>
      </c>
      <c r="E37" s="6">
        <v>48.1</v>
      </c>
      <c r="F37" s="6">
        <f t="shared" si="1"/>
        <v>14.43</v>
      </c>
      <c r="G37" s="9">
        <f t="shared" si="2"/>
        <v>42.43</v>
      </c>
      <c r="H37" s="9">
        <v>1</v>
      </c>
      <c r="I37" s="9">
        <f t="shared" si="3"/>
        <v>43.43</v>
      </c>
      <c r="J37" s="9"/>
    </row>
    <row r="38" spans="1:10" ht="27.75" customHeight="1">
      <c r="A38" s="6">
        <v>36</v>
      </c>
      <c r="B38" s="7" t="s">
        <v>255</v>
      </c>
      <c r="C38" s="6">
        <v>34</v>
      </c>
      <c r="D38" s="8">
        <f t="shared" si="0"/>
        <v>23.799999999999997</v>
      </c>
      <c r="E38" s="6">
        <v>64.5</v>
      </c>
      <c r="F38" s="6">
        <f t="shared" si="1"/>
        <v>19.349999999999998</v>
      </c>
      <c r="G38" s="9">
        <f t="shared" si="2"/>
        <v>43.14999999999999</v>
      </c>
      <c r="H38" s="9">
        <v>0</v>
      </c>
      <c r="I38" s="9">
        <f t="shared" si="3"/>
        <v>43.14999999999999</v>
      </c>
      <c r="J38" s="9"/>
    </row>
    <row r="39" spans="1:10" ht="27.75" customHeight="1">
      <c r="A39" s="6">
        <v>37</v>
      </c>
      <c r="B39" s="7" t="s">
        <v>256</v>
      </c>
      <c r="C39" s="6">
        <v>39</v>
      </c>
      <c r="D39" s="8">
        <f t="shared" si="0"/>
        <v>27.299999999999997</v>
      </c>
      <c r="E39" s="6">
        <v>48.4</v>
      </c>
      <c r="F39" s="6">
        <f t="shared" si="1"/>
        <v>14.52</v>
      </c>
      <c r="G39" s="9">
        <f t="shared" si="2"/>
        <v>41.81999999999999</v>
      </c>
      <c r="H39" s="9">
        <v>1</v>
      </c>
      <c r="I39" s="9">
        <f t="shared" si="3"/>
        <v>42.81999999999999</v>
      </c>
      <c r="J39" s="9"/>
    </row>
    <row r="40" spans="1:10" ht="27.75" customHeight="1">
      <c r="A40" s="6">
        <v>38</v>
      </c>
      <c r="B40" s="7" t="s">
        <v>257</v>
      </c>
      <c r="C40" s="6">
        <v>39</v>
      </c>
      <c r="D40" s="8">
        <f t="shared" si="0"/>
        <v>27.299999999999997</v>
      </c>
      <c r="E40" s="6">
        <v>44.2</v>
      </c>
      <c r="F40" s="6">
        <f t="shared" si="1"/>
        <v>13.26</v>
      </c>
      <c r="G40" s="9">
        <f t="shared" si="2"/>
        <v>40.559999999999995</v>
      </c>
      <c r="H40" s="9">
        <v>2</v>
      </c>
      <c r="I40" s="9">
        <f t="shared" si="3"/>
        <v>42.559999999999995</v>
      </c>
      <c r="J40" s="9"/>
    </row>
    <row r="41" spans="1:10" ht="27.75" customHeight="1">
      <c r="A41" s="6">
        <v>39</v>
      </c>
      <c r="B41" s="7" t="s">
        <v>258</v>
      </c>
      <c r="C41" s="6">
        <v>35</v>
      </c>
      <c r="D41" s="8">
        <f t="shared" si="0"/>
        <v>24.5</v>
      </c>
      <c r="E41" s="6">
        <v>57.8</v>
      </c>
      <c r="F41" s="6">
        <f t="shared" si="1"/>
        <v>17.34</v>
      </c>
      <c r="G41" s="9">
        <f t="shared" si="2"/>
        <v>41.84</v>
      </c>
      <c r="H41" s="9">
        <v>0</v>
      </c>
      <c r="I41" s="9">
        <f t="shared" si="3"/>
        <v>41.84</v>
      </c>
      <c r="J41" s="9"/>
    </row>
    <row r="42" spans="1:10" s="1" customFormat="1" ht="27.75" customHeight="1">
      <c r="A42" s="6">
        <v>40</v>
      </c>
      <c r="B42" s="7" t="s">
        <v>210</v>
      </c>
      <c r="C42" s="6">
        <v>37</v>
      </c>
      <c r="D42" s="8">
        <f t="shared" si="0"/>
        <v>25.9</v>
      </c>
      <c r="E42" s="6">
        <v>49.5</v>
      </c>
      <c r="F42" s="6">
        <f t="shared" si="1"/>
        <v>14.85</v>
      </c>
      <c r="G42" s="9">
        <f t="shared" si="2"/>
        <v>40.75</v>
      </c>
      <c r="H42" s="9">
        <v>1</v>
      </c>
      <c r="I42" s="9">
        <f t="shared" si="3"/>
        <v>41.75</v>
      </c>
      <c r="J42" s="9"/>
    </row>
    <row r="43" spans="1:10" s="1" customFormat="1" ht="27.75" customHeight="1">
      <c r="A43" s="6">
        <v>41</v>
      </c>
      <c r="B43" s="7" t="s">
        <v>259</v>
      </c>
      <c r="C43" s="6">
        <v>43</v>
      </c>
      <c r="D43" s="8">
        <f t="shared" si="0"/>
        <v>30.099999999999998</v>
      </c>
      <c r="E43" s="6">
        <v>38.8</v>
      </c>
      <c r="F43" s="6">
        <f t="shared" si="1"/>
        <v>11.639999999999999</v>
      </c>
      <c r="G43" s="9">
        <f t="shared" si="2"/>
        <v>41.739999999999995</v>
      </c>
      <c r="H43" s="9">
        <v>0</v>
      </c>
      <c r="I43" s="9">
        <f t="shared" si="3"/>
        <v>41.739999999999995</v>
      </c>
      <c r="J43" s="9"/>
    </row>
    <row r="44" spans="1:10" ht="27.75" customHeight="1">
      <c r="A44" s="6">
        <v>42</v>
      </c>
      <c r="B44" s="7" t="s">
        <v>260</v>
      </c>
      <c r="C44" s="6">
        <v>41</v>
      </c>
      <c r="D44" s="8">
        <f t="shared" si="0"/>
        <v>28.7</v>
      </c>
      <c r="E44" s="6">
        <v>40.7</v>
      </c>
      <c r="F44" s="6">
        <f t="shared" si="1"/>
        <v>12.21</v>
      </c>
      <c r="G44" s="9">
        <f t="shared" si="2"/>
        <v>40.91</v>
      </c>
      <c r="H44" s="9">
        <v>0</v>
      </c>
      <c r="I44" s="9">
        <f t="shared" si="3"/>
        <v>40.91</v>
      </c>
      <c r="J44" s="9"/>
    </row>
    <row r="45" spans="1:10" ht="27.75" customHeight="1">
      <c r="A45" s="6">
        <v>43</v>
      </c>
      <c r="B45" s="7" t="s">
        <v>261</v>
      </c>
      <c r="C45" s="6">
        <v>33</v>
      </c>
      <c r="D45" s="8">
        <f t="shared" si="0"/>
        <v>23.099999999999998</v>
      </c>
      <c r="E45" s="6">
        <v>54</v>
      </c>
      <c r="F45" s="6">
        <f t="shared" si="1"/>
        <v>16.2</v>
      </c>
      <c r="G45" s="9">
        <f t="shared" si="2"/>
        <v>39.3</v>
      </c>
      <c r="H45" s="9">
        <v>0</v>
      </c>
      <c r="I45" s="9">
        <f t="shared" si="3"/>
        <v>39.3</v>
      </c>
      <c r="J45" s="9"/>
    </row>
    <row r="46" spans="1:10" ht="27.75" customHeight="1">
      <c r="A46" s="6">
        <v>44</v>
      </c>
      <c r="B46" s="10" t="s">
        <v>262</v>
      </c>
      <c r="C46" s="6">
        <v>43</v>
      </c>
      <c r="D46" s="8">
        <f t="shared" si="0"/>
        <v>30.099999999999998</v>
      </c>
      <c r="E46" s="6">
        <v>30.6</v>
      </c>
      <c r="F46" s="6">
        <f t="shared" si="1"/>
        <v>9.18</v>
      </c>
      <c r="G46" s="9">
        <f t="shared" si="2"/>
        <v>39.28</v>
      </c>
      <c r="H46" s="9">
        <v>0</v>
      </c>
      <c r="I46" s="9">
        <f t="shared" si="3"/>
        <v>39.28</v>
      </c>
      <c r="J46" s="9"/>
    </row>
    <row r="47" spans="1:10" s="1" customFormat="1" ht="27.75" customHeight="1">
      <c r="A47" s="6">
        <v>45</v>
      </c>
      <c r="B47" s="7" t="s">
        <v>263</v>
      </c>
      <c r="C47" s="6">
        <v>28</v>
      </c>
      <c r="D47" s="8">
        <f t="shared" si="0"/>
        <v>19.599999999999998</v>
      </c>
      <c r="E47" s="6">
        <v>56.2</v>
      </c>
      <c r="F47" s="6">
        <f t="shared" si="1"/>
        <v>16.86</v>
      </c>
      <c r="G47" s="9">
        <f t="shared" si="2"/>
        <v>36.459999999999994</v>
      </c>
      <c r="H47" s="9">
        <v>1</v>
      </c>
      <c r="I47" s="9">
        <f t="shared" si="3"/>
        <v>37.459999999999994</v>
      </c>
      <c r="J47" s="9"/>
    </row>
    <row r="48" spans="1:10" s="1" customFormat="1" ht="27.75" customHeight="1">
      <c r="A48" s="6">
        <v>46</v>
      </c>
      <c r="B48" s="7" t="s">
        <v>264</v>
      </c>
      <c r="C48" s="6">
        <v>38</v>
      </c>
      <c r="D48" s="8">
        <f t="shared" si="0"/>
        <v>26.599999999999998</v>
      </c>
      <c r="E48" s="6">
        <v>34.8</v>
      </c>
      <c r="F48" s="6">
        <f t="shared" si="1"/>
        <v>10.44</v>
      </c>
      <c r="G48" s="9">
        <f t="shared" si="2"/>
        <v>37.04</v>
      </c>
      <c r="H48" s="9">
        <v>0</v>
      </c>
      <c r="I48" s="9">
        <f t="shared" si="3"/>
        <v>37.04</v>
      </c>
      <c r="J48" s="9"/>
    </row>
    <row r="49" spans="1:10" s="1" customFormat="1" ht="27.75" customHeight="1">
      <c r="A49" s="6">
        <v>47</v>
      </c>
      <c r="B49" s="7" t="s">
        <v>265</v>
      </c>
      <c r="C49" s="6">
        <v>32.5</v>
      </c>
      <c r="D49" s="8">
        <f t="shared" si="0"/>
        <v>22.75</v>
      </c>
      <c r="E49" s="6">
        <v>47.5</v>
      </c>
      <c r="F49" s="6">
        <f t="shared" si="1"/>
        <v>14.25</v>
      </c>
      <c r="G49" s="9">
        <f t="shared" si="2"/>
        <v>37</v>
      </c>
      <c r="H49" s="9">
        <v>0</v>
      </c>
      <c r="I49" s="9">
        <f t="shared" si="3"/>
        <v>37</v>
      </c>
      <c r="J49" s="9"/>
    </row>
    <row r="50" spans="1:10" ht="27.75" customHeight="1">
      <c r="A50" s="6">
        <v>48</v>
      </c>
      <c r="B50" s="7" t="s">
        <v>266</v>
      </c>
      <c r="C50" s="6">
        <v>23</v>
      </c>
      <c r="D50" s="8">
        <f t="shared" si="0"/>
        <v>16.099999999999998</v>
      </c>
      <c r="E50" s="6">
        <v>59.5</v>
      </c>
      <c r="F50" s="6">
        <f t="shared" si="1"/>
        <v>17.849999999999998</v>
      </c>
      <c r="G50" s="9">
        <f t="shared" si="2"/>
        <v>33.949999999999996</v>
      </c>
      <c r="H50" s="9">
        <v>0</v>
      </c>
      <c r="I50" s="9">
        <f t="shared" si="3"/>
        <v>33.949999999999996</v>
      </c>
      <c r="J50" s="9"/>
    </row>
    <row r="51" spans="1:10" ht="27.75" customHeight="1">
      <c r="A51" s="6">
        <v>49</v>
      </c>
      <c r="B51" s="7" t="s">
        <v>267</v>
      </c>
      <c r="C51" s="6">
        <v>30</v>
      </c>
      <c r="D51" s="8">
        <f t="shared" si="0"/>
        <v>21</v>
      </c>
      <c r="E51" s="6">
        <v>40.7</v>
      </c>
      <c r="F51" s="6">
        <f t="shared" si="1"/>
        <v>12.21</v>
      </c>
      <c r="G51" s="9">
        <f t="shared" si="2"/>
        <v>33.21</v>
      </c>
      <c r="H51" s="9">
        <v>0</v>
      </c>
      <c r="I51" s="9">
        <f t="shared" si="3"/>
        <v>33.21</v>
      </c>
      <c r="J51" s="9"/>
    </row>
    <row r="52" spans="1:10" ht="27.75" customHeight="1">
      <c r="A52" s="6">
        <v>50</v>
      </c>
      <c r="B52" s="10" t="s">
        <v>268</v>
      </c>
      <c r="C52" s="6">
        <v>22</v>
      </c>
      <c r="D52" s="8">
        <f t="shared" si="0"/>
        <v>15.399999999999999</v>
      </c>
      <c r="E52" s="6">
        <v>54.2</v>
      </c>
      <c r="F52" s="6">
        <f t="shared" si="1"/>
        <v>16.26</v>
      </c>
      <c r="G52" s="9">
        <f t="shared" si="2"/>
        <v>31.66</v>
      </c>
      <c r="H52" s="9">
        <v>1</v>
      </c>
      <c r="I52" s="9">
        <f t="shared" si="3"/>
        <v>32.66</v>
      </c>
      <c r="J52" s="9"/>
    </row>
    <row r="53" spans="1:10" s="1" customFormat="1" ht="27.75" customHeight="1">
      <c r="A53" s="6">
        <v>51</v>
      </c>
      <c r="B53" s="7" t="s">
        <v>269</v>
      </c>
      <c r="C53" s="6">
        <v>22</v>
      </c>
      <c r="D53" s="8">
        <f t="shared" si="0"/>
        <v>15.399999999999999</v>
      </c>
      <c r="E53" s="6">
        <v>36.1</v>
      </c>
      <c r="F53" s="6">
        <f t="shared" si="1"/>
        <v>10.83</v>
      </c>
      <c r="G53" s="9">
        <f t="shared" si="2"/>
        <v>26.229999999999997</v>
      </c>
      <c r="H53" s="9">
        <v>0</v>
      </c>
      <c r="I53" s="9">
        <f t="shared" si="3"/>
        <v>26.229999999999997</v>
      </c>
      <c r="J53" s="9"/>
    </row>
    <row r="54" spans="1:10" ht="27.75" customHeight="1">
      <c r="A54" s="6">
        <v>52</v>
      </c>
      <c r="B54" s="7" t="s">
        <v>270</v>
      </c>
      <c r="C54" s="6">
        <v>10</v>
      </c>
      <c r="D54" s="8">
        <f t="shared" si="0"/>
        <v>7</v>
      </c>
      <c r="E54" s="6">
        <v>47.2</v>
      </c>
      <c r="F54" s="6">
        <f t="shared" si="1"/>
        <v>14.16</v>
      </c>
      <c r="G54" s="9">
        <f t="shared" si="2"/>
        <v>21.16</v>
      </c>
      <c r="H54" s="9">
        <v>0</v>
      </c>
      <c r="I54" s="9">
        <f t="shared" si="3"/>
        <v>21.16</v>
      </c>
      <c r="J54" s="9"/>
    </row>
    <row r="55" spans="1:10" ht="27.75" customHeight="1">
      <c r="A55" s="6">
        <v>53</v>
      </c>
      <c r="B55" s="7" t="s">
        <v>271</v>
      </c>
      <c r="C55" s="6">
        <v>13</v>
      </c>
      <c r="D55" s="8">
        <f t="shared" si="0"/>
        <v>9.1</v>
      </c>
      <c r="E55" s="6">
        <v>0</v>
      </c>
      <c r="F55" s="6">
        <f t="shared" si="1"/>
        <v>0</v>
      </c>
      <c r="G55" s="9">
        <f t="shared" si="2"/>
        <v>9.1</v>
      </c>
      <c r="H55" s="9">
        <v>1</v>
      </c>
      <c r="I55" s="9">
        <f t="shared" si="3"/>
        <v>10.1</v>
      </c>
      <c r="J55" s="9"/>
    </row>
    <row r="56" spans="1:10" ht="27.75" customHeight="1">
      <c r="A56" s="6">
        <v>54</v>
      </c>
      <c r="B56" s="10" t="s">
        <v>272</v>
      </c>
      <c r="C56" s="6">
        <v>0</v>
      </c>
      <c r="D56" s="8">
        <f t="shared" si="0"/>
        <v>0</v>
      </c>
      <c r="E56" s="6">
        <v>0</v>
      </c>
      <c r="F56" s="6">
        <f t="shared" si="1"/>
        <v>0</v>
      </c>
      <c r="G56" s="9">
        <f t="shared" si="2"/>
        <v>0</v>
      </c>
      <c r="H56" s="9">
        <v>6</v>
      </c>
      <c r="I56" s="9">
        <f t="shared" si="3"/>
        <v>6</v>
      </c>
      <c r="J56" s="9"/>
    </row>
    <row r="57" spans="1:10" s="1" customFormat="1" ht="27.75" customHeight="1">
      <c r="A57" s="6">
        <v>55</v>
      </c>
      <c r="B57" s="7" t="s">
        <v>273</v>
      </c>
      <c r="C57" s="6">
        <v>0</v>
      </c>
      <c r="D57" s="8">
        <f t="shared" si="0"/>
        <v>0</v>
      </c>
      <c r="E57" s="6">
        <v>0</v>
      </c>
      <c r="F57" s="6">
        <f t="shared" si="1"/>
        <v>0</v>
      </c>
      <c r="G57" s="9">
        <f t="shared" si="2"/>
        <v>0</v>
      </c>
      <c r="H57" s="9">
        <v>4</v>
      </c>
      <c r="I57" s="9">
        <f t="shared" si="3"/>
        <v>4</v>
      </c>
      <c r="J57" s="9"/>
    </row>
    <row r="58" spans="1:10" s="1" customFormat="1" ht="27.75" customHeight="1">
      <c r="A58" s="6">
        <v>56</v>
      </c>
      <c r="B58" s="7" t="s">
        <v>274</v>
      </c>
      <c r="C58" s="6">
        <v>0</v>
      </c>
      <c r="D58" s="8">
        <f t="shared" si="0"/>
        <v>0</v>
      </c>
      <c r="E58" s="6">
        <v>0</v>
      </c>
      <c r="F58" s="6">
        <f t="shared" si="1"/>
        <v>0</v>
      </c>
      <c r="G58" s="9">
        <f t="shared" si="2"/>
        <v>0</v>
      </c>
      <c r="H58" s="9">
        <v>3</v>
      </c>
      <c r="I58" s="9">
        <f t="shared" si="3"/>
        <v>3</v>
      </c>
      <c r="J58" s="9"/>
    </row>
    <row r="59" spans="1:10" ht="27.75" customHeight="1">
      <c r="A59" s="6">
        <v>57</v>
      </c>
      <c r="B59" s="7" t="s">
        <v>275</v>
      </c>
      <c r="C59" s="6">
        <v>0</v>
      </c>
      <c r="D59" s="8">
        <f t="shared" si="0"/>
        <v>0</v>
      </c>
      <c r="E59" s="6">
        <v>0</v>
      </c>
      <c r="F59" s="6">
        <f t="shared" si="1"/>
        <v>0</v>
      </c>
      <c r="G59" s="9">
        <f t="shared" si="2"/>
        <v>0</v>
      </c>
      <c r="H59" s="9">
        <v>3</v>
      </c>
      <c r="I59" s="9">
        <f t="shared" si="3"/>
        <v>3</v>
      </c>
      <c r="J59" s="9"/>
    </row>
    <row r="60" spans="1:10" ht="27.75" customHeight="1">
      <c r="A60" s="6">
        <v>58</v>
      </c>
      <c r="B60" s="7" t="s">
        <v>276</v>
      </c>
      <c r="C60" s="6">
        <v>0</v>
      </c>
      <c r="D60" s="8">
        <f t="shared" si="0"/>
        <v>0</v>
      </c>
      <c r="E60" s="6">
        <v>0</v>
      </c>
      <c r="F60" s="6">
        <f t="shared" si="1"/>
        <v>0</v>
      </c>
      <c r="G60" s="9">
        <f t="shared" si="2"/>
        <v>0</v>
      </c>
      <c r="H60" s="9">
        <v>1.5</v>
      </c>
      <c r="I60" s="9">
        <f t="shared" si="3"/>
        <v>1.5</v>
      </c>
      <c r="J60" s="9"/>
    </row>
    <row r="61" spans="1:10" ht="27.75" customHeight="1">
      <c r="A61" s="6">
        <v>59</v>
      </c>
      <c r="B61" s="7" t="s">
        <v>277</v>
      </c>
      <c r="C61" s="6">
        <v>0</v>
      </c>
      <c r="D61" s="8">
        <f t="shared" si="0"/>
        <v>0</v>
      </c>
      <c r="E61" s="6">
        <v>0</v>
      </c>
      <c r="F61" s="6">
        <f t="shared" si="1"/>
        <v>0</v>
      </c>
      <c r="G61" s="9">
        <f t="shared" si="2"/>
        <v>0</v>
      </c>
      <c r="H61" s="9">
        <v>1</v>
      </c>
      <c r="I61" s="9">
        <f t="shared" si="3"/>
        <v>1</v>
      </c>
      <c r="J61" s="9"/>
    </row>
    <row r="62" spans="1:10" ht="27.75" customHeight="1">
      <c r="A62" s="6">
        <v>60</v>
      </c>
      <c r="B62" s="7" t="s">
        <v>278</v>
      </c>
      <c r="C62" s="6">
        <v>0</v>
      </c>
      <c r="D62" s="8">
        <f t="shared" si="0"/>
        <v>0</v>
      </c>
      <c r="E62" s="6">
        <v>0</v>
      </c>
      <c r="F62" s="6">
        <f t="shared" si="1"/>
        <v>0</v>
      </c>
      <c r="G62" s="9">
        <f t="shared" si="2"/>
        <v>0</v>
      </c>
      <c r="H62" s="9">
        <v>1</v>
      </c>
      <c r="I62" s="9">
        <f t="shared" si="3"/>
        <v>1</v>
      </c>
      <c r="J62" s="9"/>
    </row>
    <row r="63" spans="1:10" s="1" customFormat="1" ht="27.75" customHeight="1">
      <c r="A63" s="6">
        <v>61</v>
      </c>
      <c r="B63" s="7" t="s">
        <v>279</v>
      </c>
      <c r="C63" s="6">
        <v>0</v>
      </c>
      <c r="D63" s="8">
        <f t="shared" si="0"/>
        <v>0</v>
      </c>
      <c r="E63" s="6">
        <v>0</v>
      </c>
      <c r="F63" s="6">
        <f t="shared" si="1"/>
        <v>0</v>
      </c>
      <c r="G63" s="9">
        <f t="shared" si="2"/>
        <v>0</v>
      </c>
      <c r="H63" s="9">
        <v>1</v>
      </c>
      <c r="I63" s="9">
        <f t="shared" si="3"/>
        <v>1</v>
      </c>
      <c r="J63" s="9"/>
    </row>
    <row r="64" spans="1:10" ht="27.75" customHeight="1">
      <c r="A64" s="6">
        <v>62</v>
      </c>
      <c r="B64" s="7" t="s">
        <v>280</v>
      </c>
      <c r="C64" s="6">
        <v>0</v>
      </c>
      <c r="D64" s="8">
        <f t="shared" si="0"/>
        <v>0</v>
      </c>
      <c r="E64" s="6">
        <v>0</v>
      </c>
      <c r="F64" s="6">
        <f t="shared" si="1"/>
        <v>0</v>
      </c>
      <c r="G64" s="9">
        <f t="shared" si="2"/>
        <v>0</v>
      </c>
      <c r="H64" s="9">
        <v>1</v>
      </c>
      <c r="I64" s="9">
        <f t="shared" si="3"/>
        <v>1</v>
      </c>
      <c r="J64" s="9"/>
    </row>
    <row r="65" spans="1:10" ht="27.75" customHeight="1">
      <c r="A65" s="6">
        <v>63</v>
      </c>
      <c r="B65" s="7" t="s">
        <v>281</v>
      </c>
      <c r="C65" s="6">
        <v>0</v>
      </c>
      <c r="D65" s="8">
        <f t="shared" si="0"/>
        <v>0</v>
      </c>
      <c r="E65" s="6">
        <v>0</v>
      </c>
      <c r="F65" s="6">
        <f t="shared" si="1"/>
        <v>0</v>
      </c>
      <c r="G65" s="9">
        <f t="shared" si="2"/>
        <v>0</v>
      </c>
      <c r="H65" s="9">
        <v>1</v>
      </c>
      <c r="I65" s="9">
        <f t="shared" si="3"/>
        <v>1</v>
      </c>
      <c r="J65" s="9"/>
    </row>
    <row r="66" spans="1:10" s="1" customFormat="1" ht="27.75" customHeight="1">
      <c r="A66" s="6">
        <v>64</v>
      </c>
      <c r="B66" s="11" t="s">
        <v>282</v>
      </c>
      <c r="C66" s="6">
        <v>0</v>
      </c>
      <c r="D66" s="8">
        <f t="shared" si="0"/>
        <v>0</v>
      </c>
      <c r="E66" s="6">
        <v>0</v>
      </c>
      <c r="F66" s="6">
        <f t="shared" si="1"/>
        <v>0</v>
      </c>
      <c r="G66" s="9">
        <f t="shared" si="2"/>
        <v>0</v>
      </c>
      <c r="H66" s="9">
        <v>1</v>
      </c>
      <c r="I66" s="9">
        <f t="shared" si="3"/>
        <v>1</v>
      </c>
      <c r="J66" s="9"/>
    </row>
    <row r="67" spans="1:10" ht="27.75" customHeight="1">
      <c r="A67" s="6">
        <v>65</v>
      </c>
      <c r="B67" s="7" t="s">
        <v>283</v>
      </c>
      <c r="C67" s="6">
        <v>0</v>
      </c>
      <c r="D67" s="8">
        <f aca="true" t="shared" si="4" ref="D67:D94">C67*0.7</f>
        <v>0</v>
      </c>
      <c r="E67" s="6">
        <v>0</v>
      </c>
      <c r="F67" s="6">
        <f aca="true" t="shared" si="5" ref="F67:F94">E67*0.3</f>
        <v>0</v>
      </c>
      <c r="G67" s="9">
        <f aca="true" t="shared" si="6" ref="G67:G94">D67+F67</f>
        <v>0</v>
      </c>
      <c r="H67" s="9">
        <v>1</v>
      </c>
      <c r="I67" s="9">
        <f aca="true" t="shared" si="7" ref="I67:I94">G67+H67</f>
        <v>1</v>
      </c>
      <c r="J67" s="9"/>
    </row>
    <row r="68" spans="1:10" ht="27.75" customHeight="1">
      <c r="A68" s="6">
        <v>66</v>
      </c>
      <c r="B68" s="7" t="s">
        <v>284</v>
      </c>
      <c r="C68" s="6">
        <v>0</v>
      </c>
      <c r="D68" s="8">
        <f t="shared" si="4"/>
        <v>0</v>
      </c>
      <c r="E68" s="6">
        <v>0</v>
      </c>
      <c r="F68" s="6">
        <f t="shared" si="5"/>
        <v>0</v>
      </c>
      <c r="G68" s="9">
        <f t="shared" si="6"/>
        <v>0</v>
      </c>
      <c r="H68" s="9">
        <v>1</v>
      </c>
      <c r="I68" s="9">
        <f t="shared" si="7"/>
        <v>1</v>
      </c>
      <c r="J68" s="9"/>
    </row>
    <row r="69" spans="1:10" ht="27.75" customHeight="1">
      <c r="A69" s="6">
        <v>67</v>
      </c>
      <c r="B69" s="10" t="s">
        <v>285</v>
      </c>
      <c r="C69" s="6">
        <v>0</v>
      </c>
      <c r="D69" s="8">
        <f t="shared" si="4"/>
        <v>0</v>
      </c>
      <c r="E69" s="6">
        <v>0</v>
      </c>
      <c r="F69" s="6">
        <f t="shared" si="5"/>
        <v>0</v>
      </c>
      <c r="G69" s="9">
        <f t="shared" si="6"/>
        <v>0</v>
      </c>
      <c r="H69" s="9">
        <v>1</v>
      </c>
      <c r="I69" s="9">
        <f t="shared" si="7"/>
        <v>1</v>
      </c>
      <c r="J69" s="9"/>
    </row>
    <row r="70" spans="1:10" ht="27.75" customHeight="1">
      <c r="A70" s="6">
        <v>68</v>
      </c>
      <c r="B70" s="10" t="s">
        <v>286</v>
      </c>
      <c r="C70" s="6">
        <v>0</v>
      </c>
      <c r="D70" s="8">
        <f t="shared" si="4"/>
        <v>0</v>
      </c>
      <c r="E70" s="6">
        <v>0</v>
      </c>
      <c r="F70" s="6">
        <f t="shared" si="5"/>
        <v>0</v>
      </c>
      <c r="G70" s="9">
        <f t="shared" si="6"/>
        <v>0</v>
      </c>
      <c r="H70" s="9">
        <v>1</v>
      </c>
      <c r="I70" s="9">
        <f t="shared" si="7"/>
        <v>1</v>
      </c>
      <c r="J70" s="9"/>
    </row>
    <row r="71" spans="1:10" s="1" customFormat="1" ht="27.75" customHeight="1">
      <c r="A71" s="6">
        <v>69</v>
      </c>
      <c r="B71" s="7" t="s">
        <v>287</v>
      </c>
      <c r="C71" s="6">
        <v>0</v>
      </c>
      <c r="D71" s="8">
        <f t="shared" si="4"/>
        <v>0</v>
      </c>
      <c r="E71" s="6">
        <v>0</v>
      </c>
      <c r="F71" s="6">
        <f t="shared" si="5"/>
        <v>0</v>
      </c>
      <c r="G71" s="9">
        <f t="shared" si="6"/>
        <v>0</v>
      </c>
      <c r="H71" s="9">
        <v>1</v>
      </c>
      <c r="I71" s="9">
        <f t="shared" si="7"/>
        <v>1</v>
      </c>
      <c r="J71" s="9"/>
    </row>
    <row r="72" spans="1:10" ht="27.75" customHeight="1">
      <c r="A72" s="6">
        <v>70</v>
      </c>
      <c r="B72" s="7" t="s">
        <v>288</v>
      </c>
      <c r="C72" s="6">
        <v>0</v>
      </c>
      <c r="D72" s="8">
        <f t="shared" si="4"/>
        <v>0</v>
      </c>
      <c r="E72" s="6">
        <v>0</v>
      </c>
      <c r="F72" s="6">
        <f t="shared" si="5"/>
        <v>0</v>
      </c>
      <c r="G72" s="9">
        <f t="shared" si="6"/>
        <v>0</v>
      </c>
      <c r="H72" s="9">
        <v>1</v>
      </c>
      <c r="I72" s="9">
        <f t="shared" si="7"/>
        <v>1</v>
      </c>
      <c r="J72" s="9"/>
    </row>
    <row r="73" spans="1:10" ht="27.75" customHeight="1">
      <c r="A73" s="6">
        <v>71</v>
      </c>
      <c r="B73" s="7" t="s">
        <v>289</v>
      </c>
      <c r="C73" s="6">
        <v>0</v>
      </c>
      <c r="D73" s="8">
        <f t="shared" si="4"/>
        <v>0</v>
      </c>
      <c r="E73" s="6">
        <v>0</v>
      </c>
      <c r="F73" s="6">
        <f t="shared" si="5"/>
        <v>0</v>
      </c>
      <c r="G73" s="9">
        <f t="shared" si="6"/>
        <v>0</v>
      </c>
      <c r="H73" s="9">
        <v>1</v>
      </c>
      <c r="I73" s="9">
        <f t="shared" si="7"/>
        <v>1</v>
      </c>
      <c r="J73" s="9"/>
    </row>
    <row r="74" spans="1:10" s="1" customFormat="1" ht="27.75" customHeight="1">
      <c r="A74" s="6">
        <v>72</v>
      </c>
      <c r="B74" s="7" t="s">
        <v>290</v>
      </c>
      <c r="C74" s="6">
        <v>0</v>
      </c>
      <c r="D74" s="8">
        <f t="shared" si="4"/>
        <v>0</v>
      </c>
      <c r="E74" s="6">
        <v>0</v>
      </c>
      <c r="F74" s="6">
        <f t="shared" si="5"/>
        <v>0</v>
      </c>
      <c r="G74" s="9">
        <f t="shared" si="6"/>
        <v>0</v>
      </c>
      <c r="H74" s="9">
        <v>1</v>
      </c>
      <c r="I74" s="9">
        <f t="shared" si="7"/>
        <v>1</v>
      </c>
      <c r="J74" s="9"/>
    </row>
    <row r="75" spans="1:10" ht="27.75" customHeight="1">
      <c r="A75" s="6">
        <v>73</v>
      </c>
      <c r="B75" s="7" t="s">
        <v>291</v>
      </c>
      <c r="C75" s="6">
        <v>0</v>
      </c>
      <c r="D75" s="8">
        <f t="shared" si="4"/>
        <v>0</v>
      </c>
      <c r="E75" s="6">
        <v>0</v>
      </c>
      <c r="F75" s="6">
        <f t="shared" si="5"/>
        <v>0</v>
      </c>
      <c r="G75" s="9">
        <f t="shared" si="6"/>
        <v>0</v>
      </c>
      <c r="H75" s="9">
        <v>1</v>
      </c>
      <c r="I75" s="9">
        <f t="shared" si="7"/>
        <v>1</v>
      </c>
      <c r="J75" s="9"/>
    </row>
    <row r="76" spans="1:10" s="1" customFormat="1" ht="27.75" customHeight="1">
      <c r="A76" s="6">
        <v>74</v>
      </c>
      <c r="B76" s="7" t="s">
        <v>292</v>
      </c>
      <c r="C76" s="6">
        <v>0</v>
      </c>
      <c r="D76" s="8">
        <f t="shared" si="4"/>
        <v>0</v>
      </c>
      <c r="E76" s="6">
        <v>0</v>
      </c>
      <c r="F76" s="6">
        <f t="shared" si="5"/>
        <v>0</v>
      </c>
      <c r="G76" s="9">
        <f t="shared" si="6"/>
        <v>0</v>
      </c>
      <c r="H76" s="9">
        <v>1</v>
      </c>
      <c r="I76" s="9">
        <f t="shared" si="7"/>
        <v>1</v>
      </c>
      <c r="J76" s="9"/>
    </row>
    <row r="77" spans="1:10" ht="27.75" customHeight="1">
      <c r="A77" s="6">
        <v>75</v>
      </c>
      <c r="B77" s="7" t="s">
        <v>293</v>
      </c>
      <c r="C77" s="6">
        <v>0</v>
      </c>
      <c r="D77" s="8">
        <f t="shared" si="4"/>
        <v>0</v>
      </c>
      <c r="E77" s="6">
        <v>0</v>
      </c>
      <c r="F77" s="6">
        <f t="shared" si="5"/>
        <v>0</v>
      </c>
      <c r="G77" s="9">
        <f t="shared" si="6"/>
        <v>0</v>
      </c>
      <c r="H77" s="9">
        <v>1</v>
      </c>
      <c r="I77" s="9">
        <f t="shared" si="7"/>
        <v>1</v>
      </c>
      <c r="J77" s="9"/>
    </row>
    <row r="78" spans="1:10" ht="27.75" customHeight="1">
      <c r="A78" s="6">
        <v>76</v>
      </c>
      <c r="B78" s="7" t="s">
        <v>294</v>
      </c>
      <c r="C78" s="6">
        <v>0</v>
      </c>
      <c r="D78" s="8">
        <f t="shared" si="4"/>
        <v>0</v>
      </c>
      <c r="E78" s="6">
        <v>0</v>
      </c>
      <c r="F78" s="6">
        <f t="shared" si="5"/>
        <v>0</v>
      </c>
      <c r="G78" s="9">
        <f t="shared" si="6"/>
        <v>0</v>
      </c>
      <c r="H78" s="9">
        <v>1</v>
      </c>
      <c r="I78" s="9">
        <f t="shared" si="7"/>
        <v>1</v>
      </c>
      <c r="J78" s="9"/>
    </row>
    <row r="79" spans="1:10" s="1" customFormat="1" ht="27.75" customHeight="1">
      <c r="A79" s="6">
        <v>77</v>
      </c>
      <c r="B79" s="7" t="s">
        <v>295</v>
      </c>
      <c r="C79" s="6">
        <v>0</v>
      </c>
      <c r="D79" s="8">
        <f t="shared" si="4"/>
        <v>0</v>
      </c>
      <c r="E79" s="6">
        <v>0</v>
      </c>
      <c r="F79" s="6">
        <f t="shared" si="5"/>
        <v>0</v>
      </c>
      <c r="G79" s="9">
        <f t="shared" si="6"/>
        <v>0</v>
      </c>
      <c r="H79" s="9">
        <v>1</v>
      </c>
      <c r="I79" s="9">
        <f t="shared" si="7"/>
        <v>1</v>
      </c>
      <c r="J79" s="9"/>
    </row>
    <row r="80" spans="1:10" ht="27.75" customHeight="1">
      <c r="A80" s="6">
        <v>78</v>
      </c>
      <c r="B80" s="7" t="s">
        <v>296</v>
      </c>
      <c r="C80" s="6">
        <v>0</v>
      </c>
      <c r="D80" s="8">
        <f t="shared" si="4"/>
        <v>0</v>
      </c>
      <c r="E80" s="6">
        <v>0</v>
      </c>
      <c r="F80" s="6">
        <f t="shared" si="5"/>
        <v>0</v>
      </c>
      <c r="G80" s="9">
        <f t="shared" si="6"/>
        <v>0</v>
      </c>
      <c r="H80" s="9">
        <v>1</v>
      </c>
      <c r="I80" s="9">
        <f t="shared" si="7"/>
        <v>1</v>
      </c>
      <c r="J80" s="9"/>
    </row>
    <row r="81" spans="1:10" ht="27.75" customHeight="1">
      <c r="A81" s="6">
        <v>79</v>
      </c>
      <c r="B81" s="7" t="s">
        <v>297</v>
      </c>
      <c r="C81" s="6">
        <v>0</v>
      </c>
      <c r="D81" s="8">
        <f t="shared" si="4"/>
        <v>0</v>
      </c>
      <c r="E81" s="6">
        <v>0</v>
      </c>
      <c r="F81" s="6">
        <f t="shared" si="5"/>
        <v>0</v>
      </c>
      <c r="G81" s="9">
        <f t="shared" si="6"/>
        <v>0</v>
      </c>
      <c r="H81" s="9">
        <v>1</v>
      </c>
      <c r="I81" s="9">
        <f t="shared" si="7"/>
        <v>1</v>
      </c>
      <c r="J81" s="9"/>
    </row>
    <row r="82" spans="1:10" ht="27.75" customHeight="1">
      <c r="A82" s="6">
        <v>80</v>
      </c>
      <c r="B82" s="7" t="s">
        <v>298</v>
      </c>
      <c r="C82" s="6">
        <v>0</v>
      </c>
      <c r="D82" s="8">
        <f t="shared" si="4"/>
        <v>0</v>
      </c>
      <c r="E82" s="6">
        <v>0</v>
      </c>
      <c r="F82" s="6">
        <f t="shared" si="5"/>
        <v>0</v>
      </c>
      <c r="G82" s="9">
        <f t="shared" si="6"/>
        <v>0</v>
      </c>
      <c r="H82" s="9">
        <v>1</v>
      </c>
      <c r="I82" s="9">
        <f t="shared" si="7"/>
        <v>1</v>
      </c>
      <c r="J82" s="9"/>
    </row>
    <row r="83" spans="1:10" s="1" customFormat="1" ht="27.75" customHeight="1">
      <c r="A83" s="6">
        <v>81</v>
      </c>
      <c r="B83" s="7" t="s">
        <v>299</v>
      </c>
      <c r="C83" s="6">
        <v>0</v>
      </c>
      <c r="D83" s="8">
        <f t="shared" si="4"/>
        <v>0</v>
      </c>
      <c r="E83" s="6">
        <v>0</v>
      </c>
      <c r="F83" s="6">
        <f t="shared" si="5"/>
        <v>0</v>
      </c>
      <c r="G83" s="9">
        <f t="shared" si="6"/>
        <v>0</v>
      </c>
      <c r="H83" s="9">
        <v>1</v>
      </c>
      <c r="I83" s="9">
        <f t="shared" si="7"/>
        <v>1</v>
      </c>
      <c r="J83" s="9"/>
    </row>
    <row r="84" spans="1:10" ht="27.75" customHeight="1">
      <c r="A84" s="6">
        <v>82</v>
      </c>
      <c r="B84" s="7" t="s">
        <v>300</v>
      </c>
      <c r="C84" s="6">
        <v>0</v>
      </c>
      <c r="D84" s="8">
        <f t="shared" si="4"/>
        <v>0</v>
      </c>
      <c r="E84" s="6">
        <v>0</v>
      </c>
      <c r="F84" s="6">
        <f t="shared" si="5"/>
        <v>0</v>
      </c>
      <c r="G84" s="9">
        <f t="shared" si="6"/>
        <v>0</v>
      </c>
      <c r="H84" s="9">
        <v>1</v>
      </c>
      <c r="I84" s="9">
        <f t="shared" si="7"/>
        <v>1</v>
      </c>
      <c r="J84" s="9"/>
    </row>
    <row r="85" spans="1:10" s="1" customFormat="1" ht="27.75" customHeight="1">
      <c r="A85" s="6">
        <v>83</v>
      </c>
      <c r="B85" s="7" t="s">
        <v>301</v>
      </c>
      <c r="C85" s="6">
        <v>0</v>
      </c>
      <c r="D85" s="8">
        <f t="shared" si="4"/>
        <v>0</v>
      </c>
      <c r="E85" s="6">
        <v>0</v>
      </c>
      <c r="F85" s="6">
        <f t="shared" si="5"/>
        <v>0</v>
      </c>
      <c r="G85" s="9">
        <f t="shared" si="6"/>
        <v>0</v>
      </c>
      <c r="H85" s="9">
        <v>1</v>
      </c>
      <c r="I85" s="9">
        <f t="shared" si="7"/>
        <v>1</v>
      </c>
      <c r="J85" s="9"/>
    </row>
    <row r="86" spans="1:10" ht="27.75" customHeight="1">
      <c r="A86" s="6">
        <v>84</v>
      </c>
      <c r="B86" s="7" t="s">
        <v>302</v>
      </c>
      <c r="C86" s="6">
        <v>0</v>
      </c>
      <c r="D86" s="8">
        <f t="shared" si="4"/>
        <v>0</v>
      </c>
      <c r="E86" s="6">
        <v>0</v>
      </c>
      <c r="F86" s="6">
        <f t="shared" si="5"/>
        <v>0</v>
      </c>
      <c r="G86" s="9">
        <f t="shared" si="6"/>
        <v>0</v>
      </c>
      <c r="H86" s="9">
        <v>1</v>
      </c>
      <c r="I86" s="9">
        <f t="shared" si="7"/>
        <v>1</v>
      </c>
      <c r="J86" s="9"/>
    </row>
    <row r="87" spans="1:10" s="1" customFormat="1" ht="27.75" customHeight="1">
      <c r="A87" s="6">
        <v>85</v>
      </c>
      <c r="B87" s="7" t="s">
        <v>303</v>
      </c>
      <c r="C87" s="6">
        <v>0</v>
      </c>
      <c r="D87" s="8">
        <f t="shared" si="4"/>
        <v>0</v>
      </c>
      <c r="E87" s="6">
        <v>0</v>
      </c>
      <c r="F87" s="6">
        <f t="shared" si="5"/>
        <v>0</v>
      </c>
      <c r="G87" s="9">
        <f t="shared" si="6"/>
        <v>0</v>
      </c>
      <c r="H87" s="9">
        <v>1</v>
      </c>
      <c r="I87" s="9">
        <f t="shared" si="7"/>
        <v>1</v>
      </c>
      <c r="J87" s="9"/>
    </row>
    <row r="88" spans="1:10" s="1" customFormat="1" ht="27.75" customHeight="1">
      <c r="A88" s="6">
        <v>86</v>
      </c>
      <c r="B88" s="7" t="s">
        <v>304</v>
      </c>
      <c r="C88" s="6">
        <v>0</v>
      </c>
      <c r="D88" s="8">
        <f t="shared" si="4"/>
        <v>0</v>
      </c>
      <c r="E88" s="6">
        <v>0</v>
      </c>
      <c r="F88" s="6">
        <f t="shared" si="5"/>
        <v>0</v>
      </c>
      <c r="G88" s="9">
        <f t="shared" si="6"/>
        <v>0</v>
      </c>
      <c r="H88" s="9">
        <v>1</v>
      </c>
      <c r="I88" s="9">
        <f t="shared" si="7"/>
        <v>1</v>
      </c>
      <c r="J88" s="9"/>
    </row>
    <row r="89" spans="1:10" s="1" customFormat="1" ht="27.75" customHeight="1">
      <c r="A89" s="6">
        <v>87</v>
      </c>
      <c r="B89" s="7" t="s">
        <v>305</v>
      </c>
      <c r="C89" s="6">
        <v>0</v>
      </c>
      <c r="D89" s="8">
        <f t="shared" si="4"/>
        <v>0</v>
      </c>
      <c r="E89" s="6">
        <v>0</v>
      </c>
      <c r="F89" s="6">
        <f t="shared" si="5"/>
        <v>0</v>
      </c>
      <c r="G89" s="9">
        <f t="shared" si="6"/>
        <v>0</v>
      </c>
      <c r="H89" s="9">
        <v>0</v>
      </c>
      <c r="I89" s="9">
        <f t="shared" si="7"/>
        <v>0</v>
      </c>
      <c r="J89" s="9"/>
    </row>
    <row r="90" spans="1:10" s="1" customFormat="1" ht="27.75" customHeight="1">
      <c r="A90" s="6">
        <v>88</v>
      </c>
      <c r="B90" s="7" t="s">
        <v>306</v>
      </c>
      <c r="C90" s="6">
        <v>0</v>
      </c>
      <c r="D90" s="8">
        <f t="shared" si="4"/>
        <v>0</v>
      </c>
      <c r="E90" s="6">
        <v>0</v>
      </c>
      <c r="F90" s="6">
        <f t="shared" si="5"/>
        <v>0</v>
      </c>
      <c r="G90" s="9">
        <f t="shared" si="6"/>
        <v>0</v>
      </c>
      <c r="H90" s="9">
        <v>0</v>
      </c>
      <c r="I90" s="9">
        <f t="shared" si="7"/>
        <v>0</v>
      </c>
      <c r="J90" s="9"/>
    </row>
    <row r="91" spans="1:10" s="1" customFormat="1" ht="27.75" customHeight="1">
      <c r="A91" s="6">
        <v>89</v>
      </c>
      <c r="B91" s="7" t="s">
        <v>307</v>
      </c>
      <c r="C91" s="6">
        <v>0</v>
      </c>
      <c r="D91" s="8">
        <f t="shared" si="4"/>
        <v>0</v>
      </c>
      <c r="E91" s="6">
        <v>0</v>
      </c>
      <c r="F91" s="6">
        <f t="shared" si="5"/>
        <v>0</v>
      </c>
      <c r="G91" s="9">
        <f t="shared" si="6"/>
        <v>0</v>
      </c>
      <c r="H91" s="9">
        <v>0</v>
      </c>
      <c r="I91" s="9">
        <f t="shared" si="7"/>
        <v>0</v>
      </c>
      <c r="J91" s="9"/>
    </row>
    <row r="92" spans="1:10" s="1" customFormat="1" ht="27.75" customHeight="1">
      <c r="A92" s="6">
        <v>90</v>
      </c>
      <c r="B92" s="7" t="s">
        <v>308</v>
      </c>
      <c r="C92" s="6">
        <v>0</v>
      </c>
      <c r="D92" s="8">
        <f t="shared" si="4"/>
        <v>0</v>
      </c>
      <c r="E92" s="6">
        <v>0</v>
      </c>
      <c r="F92" s="6">
        <f t="shared" si="5"/>
        <v>0</v>
      </c>
      <c r="G92" s="9">
        <f t="shared" si="6"/>
        <v>0</v>
      </c>
      <c r="H92" s="9">
        <v>0</v>
      </c>
      <c r="I92" s="9">
        <f t="shared" si="7"/>
        <v>0</v>
      </c>
      <c r="J92" s="9"/>
    </row>
    <row r="93" spans="1:10" s="1" customFormat="1" ht="27.75" customHeight="1">
      <c r="A93" s="6">
        <v>91</v>
      </c>
      <c r="B93" s="10" t="s">
        <v>309</v>
      </c>
      <c r="C93" s="6">
        <v>0</v>
      </c>
      <c r="D93" s="8">
        <f t="shared" si="4"/>
        <v>0</v>
      </c>
      <c r="E93" s="6">
        <v>0</v>
      </c>
      <c r="F93" s="6">
        <f t="shared" si="5"/>
        <v>0</v>
      </c>
      <c r="G93" s="9">
        <f t="shared" si="6"/>
        <v>0</v>
      </c>
      <c r="H93" s="9">
        <v>0</v>
      </c>
      <c r="I93" s="9">
        <f t="shared" si="7"/>
        <v>0</v>
      </c>
      <c r="J93" s="9"/>
    </row>
    <row r="94" spans="1:10" s="1" customFormat="1" ht="27.75" customHeight="1">
      <c r="A94" s="6">
        <v>92</v>
      </c>
      <c r="B94" s="7" t="s">
        <v>310</v>
      </c>
      <c r="C94" s="6">
        <v>0</v>
      </c>
      <c r="D94" s="8">
        <f t="shared" si="4"/>
        <v>0</v>
      </c>
      <c r="E94" s="6">
        <v>0</v>
      </c>
      <c r="F94" s="6">
        <f t="shared" si="5"/>
        <v>0</v>
      </c>
      <c r="G94" s="9">
        <f t="shared" si="6"/>
        <v>0</v>
      </c>
      <c r="H94" s="9">
        <v>0</v>
      </c>
      <c r="I94" s="9">
        <f t="shared" si="7"/>
        <v>0</v>
      </c>
      <c r="J94" s="9"/>
    </row>
    <row r="95" spans="1:10" s="1" customFormat="1" ht="27.75" customHeight="1">
      <c r="A95" s="13"/>
      <c r="B95" s="14"/>
      <c r="C95" s="13"/>
      <c r="D95" s="13"/>
      <c r="E95" s="13"/>
      <c r="F95" s="13"/>
      <c r="G95" s="15"/>
      <c r="H95" s="15"/>
      <c r="I95" s="15"/>
      <c r="J95" s="15"/>
    </row>
    <row r="96" spans="1:10" ht="30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2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2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</sheetData>
  <sheetProtection/>
  <autoFilter ref="A2:J98">
    <sortState ref="A3:J98">
      <sortCondition descending="1" sortBy="value" ref="I3:I98"/>
    </sortState>
  </autoFilter>
  <mergeCells count="1">
    <mergeCell ref="A1:J1"/>
  </mergeCells>
  <printOptions horizontalCentered="1"/>
  <pageMargins left="0.36" right="0.36" top="0.55" bottom="0.51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Fanny *~</cp:lastModifiedBy>
  <dcterms:created xsi:type="dcterms:W3CDTF">2017-11-01T02:25:00Z</dcterms:created>
  <dcterms:modified xsi:type="dcterms:W3CDTF">2018-07-23T06:44:09Z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