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75" windowHeight="10575" activeTab="2"/>
  </bookViews>
  <sheets>
    <sheet name="2面试汇总" sheetId="1" r:id="rId1"/>
    <sheet name="3面试排名表" sheetId="2" r:id="rId2"/>
    <sheet name="4总分排名" sheetId="3" r:id="rId3"/>
    <sheet name="5成绩确认表" sheetId="4" r:id="rId4"/>
  </sheets>
  <definedNames>
    <definedName name="_xlnm.Print_Area" localSheetId="0">'2面试汇总'!$A$1:$J$21</definedName>
    <definedName name="_xlnm.Print_Area" localSheetId="2">'4总分排名'!$A$2:$I$16</definedName>
  </definedNames>
  <calcPr fullCalcOnLoad="1"/>
</workbook>
</file>

<file path=xl/sharedStrings.xml><?xml version="1.0" encoding="utf-8"?>
<sst xmlns="http://schemas.openxmlformats.org/spreadsheetml/2006/main" count="198" uniqueCount="114">
  <si>
    <t>计分员用表（一）</t>
  </si>
  <si>
    <t xml:space="preserve">    </t>
  </si>
  <si>
    <r>
      <t>面试</t>
    </r>
    <r>
      <rPr>
        <sz val="16"/>
        <rFont val="黑体"/>
        <family val="3"/>
      </rPr>
      <t>成绩汇总表</t>
    </r>
  </si>
  <si>
    <t>面试考生序号</t>
  </si>
  <si>
    <t>性 别</t>
  </si>
  <si>
    <t>报考单位</t>
  </si>
  <si>
    <t>报考职位</t>
  </si>
  <si>
    <t xml:space="preserve">       去  掉  的  评  分</t>
  </si>
  <si>
    <t xml:space="preserve">    的 终 评</t>
  </si>
  <si>
    <t xml:space="preserve">    1    个</t>
  </si>
  <si>
    <t>合计分</t>
  </si>
  <si>
    <t>平均分</t>
  </si>
  <si>
    <r>
      <t>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 xml:space="preserve">合 计 分 </t>
    </r>
  </si>
  <si>
    <r>
      <t xml:space="preserve">     </t>
    </r>
    <r>
      <rPr>
        <sz val="12"/>
        <rFont val="仿宋_GB2312"/>
        <family val="3"/>
      </rPr>
      <t>最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高</t>
    </r>
    <r>
      <rPr>
        <sz val="12"/>
        <rFont val="Times New Roman"/>
        <family val="1"/>
      </rPr>
      <t xml:space="preserve">    </t>
    </r>
    <r>
      <rPr>
        <sz val="12"/>
        <rFont val="仿宋_GB2312"/>
        <family val="3"/>
      </rPr>
      <t>分</t>
    </r>
  </si>
  <si>
    <t xml:space="preserve">  最   低   分</t>
  </si>
  <si>
    <r>
      <t xml:space="preserve">    </t>
    </r>
    <r>
      <rPr>
        <sz val="12"/>
        <rFont val="仿宋_GB2312"/>
        <family val="3"/>
      </rPr>
      <t>注：</t>
    </r>
  </si>
  <si>
    <r>
      <t xml:space="preserve">       </t>
    </r>
    <r>
      <rPr>
        <sz val="12"/>
        <rFont val="仿宋_GB2312"/>
        <family val="3"/>
      </rPr>
      <t>最高分或最低分如有并列，则只去</t>
    </r>
  </si>
  <si>
    <r>
      <t xml:space="preserve">   </t>
    </r>
    <r>
      <rPr>
        <sz val="12"/>
        <rFont val="仿宋_GB2312"/>
        <family val="3"/>
      </rPr>
      <t>掉最高分或最低分中的一个。</t>
    </r>
  </si>
  <si>
    <t>计分员签名：</t>
  </si>
  <si>
    <t xml:space="preserve">  监督员复核签名：</t>
  </si>
  <si>
    <t xml:space="preserve">           主考签名：</t>
  </si>
  <si>
    <t>计分员用表（二）</t>
  </si>
  <si>
    <t xml:space="preserve">   </t>
  </si>
  <si>
    <t>面试成绩排名表</t>
  </si>
  <si>
    <t>考生姓名</t>
  </si>
  <si>
    <t>性别</t>
  </si>
  <si>
    <t>准考证号</t>
  </si>
  <si>
    <t>面试成绩</t>
  </si>
  <si>
    <t>排名</t>
  </si>
  <si>
    <r>
      <t xml:space="preserve">       </t>
    </r>
    <r>
      <rPr>
        <sz val="12"/>
        <rFont val="仿宋_GB2312"/>
        <family val="3"/>
      </rPr>
      <t>计分员签名：</t>
    </r>
  </si>
  <si>
    <t>监督员签名：</t>
  </si>
  <si>
    <t>单位名称</t>
  </si>
  <si>
    <t>报考人姓名</t>
  </si>
  <si>
    <t>笔试折合成绩</t>
  </si>
  <si>
    <t>面试折合成绩</t>
  </si>
  <si>
    <t>面试成绩确认表</t>
  </si>
  <si>
    <t>签名确认</t>
  </si>
  <si>
    <t>1  个</t>
  </si>
  <si>
    <t xml:space="preserve">1  个 </t>
  </si>
  <si>
    <t>最 高 分</t>
  </si>
  <si>
    <t>最 低 分</t>
  </si>
  <si>
    <t>（最终得分）</t>
  </si>
  <si>
    <t>主考签名：</t>
  </si>
  <si>
    <r>
      <t xml:space="preserve">    </t>
    </r>
    <r>
      <rPr>
        <sz val="12"/>
        <rFont val="仿宋_GB2312"/>
        <family val="3"/>
      </rPr>
      <t>注：最高分或最低分如有并列，则只去掉最高分或最低分中的一个。</t>
    </r>
  </si>
  <si>
    <t>考生签名：</t>
  </si>
  <si>
    <t>考    官    姓    名</t>
  </si>
  <si>
    <t xml:space="preserve">    每位考官</t>
  </si>
  <si>
    <t xml:space="preserve">       其 余 考 官 的 评 分</t>
  </si>
  <si>
    <t>岗位排名</t>
  </si>
  <si>
    <t>报考岗位</t>
  </si>
  <si>
    <t xml:space="preserve">       其 余 考 官 的 评 分</t>
  </si>
  <si>
    <t>附件2</t>
  </si>
  <si>
    <t>注：“考生姓名”栏，在当天面试结束后，再由计分员填写，监督员复核。</t>
  </si>
  <si>
    <t xml:space="preserve">   201 年  月  日  </t>
  </si>
  <si>
    <t xml:space="preserve">201 年  月  日  </t>
  </si>
  <si>
    <r>
      <t xml:space="preserve">         </t>
    </r>
    <r>
      <rPr>
        <sz val="12"/>
        <rFont val="仿宋_GB2312"/>
        <family val="3"/>
      </rPr>
      <t xml:space="preserve">201 年  月  日  </t>
    </r>
  </si>
  <si>
    <r>
      <t xml:space="preserve">         </t>
    </r>
    <r>
      <rPr>
        <sz val="12"/>
        <rFont val="仿宋_GB2312"/>
        <family val="3"/>
      </rPr>
      <t xml:space="preserve">201 年  月  日  </t>
    </r>
  </si>
  <si>
    <t xml:space="preserve"> 201 年  月  日</t>
  </si>
  <si>
    <t>四川省食品药品检验检测院</t>
  </si>
  <si>
    <t>张琦</t>
  </si>
  <si>
    <t>何绍志</t>
  </si>
  <si>
    <t>梁强</t>
  </si>
  <si>
    <t>凡先芳</t>
  </si>
  <si>
    <t>黄璐瑶</t>
  </si>
  <si>
    <t>李靖媛</t>
  </si>
  <si>
    <t>刘晓飞</t>
  </si>
  <si>
    <t>韦小庆</t>
  </si>
  <si>
    <t>刘瑶</t>
  </si>
  <si>
    <t>周静</t>
  </si>
  <si>
    <t>刘红英</t>
  </si>
  <si>
    <t>蒋云江</t>
  </si>
  <si>
    <t>王禹</t>
  </si>
  <si>
    <t>24010001</t>
  </si>
  <si>
    <t>24010002</t>
  </si>
  <si>
    <t>24010003</t>
  </si>
  <si>
    <t>四川省食品药品检验检测院</t>
  </si>
  <si>
    <t>四川省食品药品检验检测院</t>
  </si>
  <si>
    <t>四川省食品药品检验检测院</t>
  </si>
  <si>
    <t>四川省食品药品检验检测院</t>
  </si>
  <si>
    <t>四川省食品药品检验检测院</t>
  </si>
  <si>
    <t>四川省食品药品检验检测院</t>
  </si>
  <si>
    <t>四川省食品药品检验检测院</t>
  </si>
  <si>
    <t>姚欢</t>
  </si>
  <si>
    <t>四川省食品药品检验检测院</t>
  </si>
  <si>
    <t>陈昕</t>
  </si>
  <si>
    <t>车雪超</t>
  </si>
  <si>
    <t>蔡秀芳</t>
  </si>
  <si>
    <t>来代东</t>
  </si>
  <si>
    <t>杜科</t>
  </si>
  <si>
    <t>袁菲</t>
  </si>
  <si>
    <t>刘巧梅</t>
  </si>
  <si>
    <t>张刘生</t>
  </si>
  <si>
    <t>王亚军</t>
  </si>
  <si>
    <t>赵白静</t>
  </si>
  <si>
    <t>梁雪梅</t>
  </si>
  <si>
    <t>秦凤</t>
  </si>
  <si>
    <t>李瑞阳</t>
  </si>
  <si>
    <t>甘露</t>
  </si>
  <si>
    <t>江沁遥</t>
  </si>
  <si>
    <t>杨国栋</t>
  </si>
  <si>
    <t>王沙薇</t>
  </si>
  <si>
    <t>谭睿</t>
  </si>
  <si>
    <t>朱廷廷</t>
  </si>
  <si>
    <t>罗莉</t>
  </si>
  <si>
    <t>黄丫丫</t>
  </si>
  <si>
    <t>王亚茜</t>
  </si>
  <si>
    <t>2015年12月四川省食品药品监督管理局                                 直属事业单位面试考生总成绩及参加体检人员名单</t>
  </si>
  <si>
    <t>四川省食品药品学校</t>
  </si>
  <si>
    <t>岗位编码</t>
  </si>
  <si>
    <t>总成绩</t>
  </si>
  <si>
    <t>是否进入体检</t>
  </si>
  <si>
    <t>是</t>
  </si>
  <si>
    <t>否</t>
  </si>
  <si>
    <t>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</si>
</sst>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0000"/>
    <numFmt numFmtId="178" formatCode="0_ "/>
  </numFmts>
  <fonts count="32">
    <font>
      <sz val="12"/>
      <name val="宋体"/>
      <family val="0"/>
    </font>
    <font>
      <sz val="16"/>
      <name val="黑体"/>
      <family val="3"/>
    </font>
    <font>
      <sz val="12"/>
      <name val="Times New Roman"/>
      <family val="1"/>
    </font>
    <font>
      <sz val="12"/>
      <name val="仿宋_GB2312"/>
      <family val="3"/>
    </font>
    <font>
      <sz val="14"/>
      <name val="Times New Roman"/>
      <family val="1"/>
    </font>
    <font>
      <sz val="11"/>
      <name val="Times New Roman"/>
      <family val="1"/>
    </font>
    <font>
      <sz val="14"/>
      <name val="黑体"/>
      <family val="3"/>
    </font>
    <font>
      <sz val="16"/>
      <name val="Times New Roman"/>
      <family val="1"/>
    </font>
    <font>
      <sz val="12"/>
      <name val="黑体"/>
      <family val="3"/>
    </font>
    <font>
      <sz val="11"/>
      <name val="仿宋_GB2312"/>
      <family val="3"/>
    </font>
    <font>
      <sz val="11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4"/>
      <name val="Arial"/>
      <family val="2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10" xfId="0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vertical="top"/>
    </xf>
    <xf numFmtId="0" fontId="3" fillId="0" borderId="20" xfId="0" applyFont="1" applyBorder="1" applyAlignment="1">
      <alignment vertical="top"/>
    </xf>
    <xf numFmtId="0" fontId="2" fillId="0" borderId="21" xfId="0" applyFont="1" applyBorder="1" applyAlignment="1">
      <alignment vertical="top"/>
    </xf>
    <xf numFmtId="0" fontId="3" fillId="0" borderId="21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11" xfId="0" applyFont="1" applyBorder="1" applyAlignment="1">
      <alignment vertical="top"/>
    </xf>
    <xf numFmtId="0" fontId="3" fillId="0" borderId="18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22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1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3" fillId="0" borderId="19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29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/>
    </xf>
    <xf numFmtId="0" fontId="0" fillId="0" borderId="2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/>
    </xf>
    <xf numFmtId="0" fontId="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0" fillId="0" borderId="24" xfId="0" applyBorder="1" applyAlignment="1">
      <alignment/>
    </xf>
    <xf numFmtId="0" fontId="0" fillId="0" borderId="17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1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常规 5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16</xdr:row>
      <xdr:rowOff>0</xdr:rowOff>
    </xdr:from>
    <xdr:ext cx="76200" cy="219075"/>
    <xdr:sp>
      <xdr:nvSpPr>
        <xdr:cNvPr id="1" name="文字 1"/>
        <xdr:cNvSpPr txBox="1">
          <a:spLocks noChangeArrowheads="1"/>
        </xdr:cNvSpPr>
      </xdr:nvSpPr>
      <xdr:spPr>
        <a:xfrm>
          <a:off x="6296025" y="574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19075"/>
    <xdr:sp>
      <xdr:nvSpPr>
        <xdr:cNvPr id="2" name="文字 4"/>
        <xdr:cNvSpPr txBox="1">
          <a:spLocks noChangeArrowheads="1"/>
        </xdr:cNvSpPr>
      </xdr:nvSpPr>
      <xdr:spPr>
        <a:xfrm>
          <a:off x="6296025" y="574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19075"/>
    <xdr:sp>
      <xdr:nvSpPr>
        <xdr:cNvPr id="3" name="文字 6"/>
        <xdr:cNvSpPr txBox="1">
          <a:spLocks noChangeArrowheads="1"/>
        </xdr:cNvSpPr>
      </xdr:nvSpPr>
      <xdr:spPr>
        <a:xfrm>
          <a:off x="6296025" y="574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19075"/>
    <xdr:sp>
      <xdr:nvSpPr>
        <xdr:cNvPr id="4" name="文字 8"/>
        <xdr:cNvSpPr txBox="1">
          <a:spLocks noChangeArrowheads="1"/>
        </xdr:cNvSpPr>
      </xdr:nvSpPr>
      <xdr:spPr>
        <a:xfrm>
          <a:off x="6296025" y="574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76200" cy="219075"/>
    <xdr:sp>
      <xdr:nvSpPr>
        <xdr:cNvPr id="5" name="文字 10"/>
        <xdr:cNvSpPr txBox="1">
          <a:spLocks noChangeArrowheads="1"/>
        </xdr:cNvSpPr>
      </xdr:nvSpPr>
      <xdr:spPr>
        <a:xfrm>
          <a:off x="6296025" y="57435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19075"/>
    <xdr:sp>
      <xdr:nvSpPr>
        <xdr:cNvPr id="6" name="文字 1"/>
        <xdr:cNvSpPr txBox="1">
          <a:spLocks noChangeArrowheads="1"/>
        </xdr:cNvSpPr>
      </xdr:nvSpPr>
      <xdr:spPr>
        <a:xfrm>
          <a:off x="3457575" y="7315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19075"/>
    <xdr:sp>
      <xdr:nvSpPr>
        <xdr:cNvPr id="7" name="文字 6"/>
        <xdr:cNvSpPr txBox="1">
          <a:spLocks noChangeArrowheads="1"/>
        </xdr:cNvSpPr>
      </xdr:nvSpPr>
      <xdr:spPr>
        <a:xfrm>
          <a:off x="3457575" y="7315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19075"/>
    <xdr:sp>
      <xdr:nvSpPr>
        <xdr:cNvPr id="8" name="文字 8"/>
        <xdr:cNvSpPr txBox="1">
          <a:spLocks noChangeArrowheads="1"/>
        </xdr:cNvSpPr>
      </xdr:nvSpPr>
      <xdr:spPr>
        <a:xfrm>
          <a:off x="3457575" y="7315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76200" cy="219075"/>
    <xdr:sp>
      <xdr:nvSpPr>
        <xdr:cNvPr id="9" name="文字 10"/>
        <xdr:cNvSpPr txBox="1">
          <a:spLocks noChangeArrowheads="1"/>
        </xdr:cNvSpPr>
      </xdr:nvSpPr>
      <xdr:spPr>
        <a:xfrm>
          <a:off x="3457575" y="731520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F25" sqref="F25"/>
    </sheetView>
  </sheetViews>
  <sheetFormatPr defaultColWidth="9.00390625" defaultRowHeight="24.75" customHeight="1"/>
  <cols>
    <col min="1" max="1" width="14.25390625" style="0" customWidth="1"/>
    <col min="2" max="2" width="8.625" style="0" customWidth="1"/>
    <col min="3" max="3" width="8.00390625" style="0" customWidth="1"/>
    <col min="4" max="4" width="6.75390625" style="0" customWidth="1"/>
    <col min="5" max="5" width="11.75390625" style="0" customWidth="1"/>
    <col min="6" max="6" width="20.50390625" style="0" customWidth="1"/>
    <col min="7" max="7" width="9.375" style="0" customWidth="1"/>
    <col min="8" max="8" width="10.125" style="0" customWidth="1"/>
    <col min="9" max="9" width="8.25390625" style="0" customWidth="1"/>
    <col min="10" max="10" width="10.25390625" style="0" customWidth="1"/>
  </cols>
  <sheetData>
    <row r="1" ht="18" customHeight="1">
      <c r="A1" s="12" t="s">
        <v>51</v>
      </c>
    </row>
    <row r="2" ht="27" customHeight="1">
      <c r="A2" s="7" t="s">
        <v>0</v>
      </c>
    </row>
    <row r="3" spans="1:8" ht="26.25" customHeight="1">
      <c r="A3" s="15" t="s">
        <v>1</v>
      </c>
      <c r="B3" s="16"/>
      <c r="C3" s="5"/>
      <c r="D3" s="5"/>
      <c r="E3" s="5"/>
      <c r="F3" s="6" t="s">
        <v>2</v>
      </c>
      <c r="H3" s="6"/>
    </row>
    <row r="4" ht="12" customHeight="1"/>
    <row r="5" spans="1:10" s="8" customFormat="1" ht="27" customHeight="1">
      <c r="A5" s="69" t="s">
        <v>3</v>
      </c>
      <c r="B5" s="18"/>
      <c r="C5" s="69" t="s">
        <v>4</v>
      </c>
      <c r="D5" s="17"/>
      <c r="E5" s="69" t="s">
        <v>5</v>
      </c>
      <c r="F5" s="19"/>
      <c r="G5" s="69" t="s">
        <v>6</v>
      </c>
      <c r="H5" s="19"/>
      <c r="I5" s="20"/>
      <c r="J5" s="21"/>
    </row>
    <row r="6" spans="1:10" s="12" customFormat="1" ht="16.5" customHeight="1">
      <c r="A6" s="98" t="s">
        <v>45</v>
      </c>
      <c r="B6" s="22" t="s">
        <v>46</v>
      </c>
      <c r="C6" s="23"/>
      <c r="D6" s="24" t="s">
        <v>7</v>
      </c>
      <c r="E6" s="25"/>
      <c r="F6" s="25"/>
      <c r="G6" s="24" t="s">
        <v>47</v>
      </c>
      <c r="H6" s="25"/>
      <c r="I6" s="25"/>
      <c r="J6" s="26"/>
    </row>
    <row r="7" spans="1:10" s="12" customFormat="1" ht="21.75" customHeight="1">
      <c r="A7" s="99"/>
      <c r="B7" s="27" t="s">
        <v>8</v>
      </c>
      <c r="C7" s="28"/>
      <c r="D7" s="29" t="s">
        <v>9</v>
      </c>
      <c r="E7" s="22"/>
      <c r="F7" s="29" t="s">
        <v>9</v>
      </c>
      <c r="G7" s="101" t="s">
        <v>10</v>
      </c>
      <c r="H7" s="102"/>
      <c r="I7" s="101" t="s">
        <v>11</v>
      </c>
      <c r="J7" s="102"/>
    </row>
    <row r="8" spans="1:10" s="34" customFormat="1" ht="19.5" customHeight="1">
      <c r="A8" s="100"/>
      <c r="B8" s="30" t="s">
        <v>12</v>
      </c>
      <c r="C8" s="31"/>
      <c r="D8" s="32" t="s">
        <v>13</v>
      </c>
      <c r="E8" s="30"/>
      <c r="F8" s="33" t="s">
        <v>14</v>
      </c>
      <c r="G8" s="103"/>
      <c r="H8" s="104"/>
      <c r="I8" s="103"/>
      <c r="J8" s="104"/>
    </row>
    <row r="9" spans="1:10" s="34" customFormat="1" ht="24.75" customHeight="1">
      <c r="A9" s="35"/>
      <c r="B9" s="96"/>
      <c r="C9" s="97"/>
      <c r="D9" s="36"/>
      <c r="E9" s="37"/>
      <c r="F9" s="38"/>
      <c r="G9" s="36"/>
      <c r="H9" s="37"/>
      <c r="I9" s="36"/>
      <c r="J9" s="37"/>
    </row>
    <row r="10" spans="1:10" s="34" customFormat="1" ht="24.75" customHeight="1">
      <c r="A10" s="39"/>
      <c r="B10" s="96"/>
      <c r="C10" s="97"/>
      <c r="D10" s="40"/>
      <c r="E10" s="41"/>
      <c r="F10" s="42"/>
      <c r="G10" s="40"/>
      <c r="H10" s="41"/>
      <c r="I10" s="40"/>
      <c r="J10" s="41"/>
    </row>
    <row r="11" spans="1:10" s="34" customFormat="1" ht="24.75" customHeight="1">
      <c r="A11" s="39"/>
      <c r="B11" s="96"/>
      <c r="C11" s="97"/>
      <c r="D11" s="40"/>
      <c r="E11" s="41"/>
      <c r="F11" s="42"/>
      <c r="G11" s="40"/>
      <c r="H11" s="41"/>
      <c r="I11" s="40"/>
      <c r="J11" s="41"/>
    </row>
    <row r="12" spans="1:10" s="34" customFormat="1" ht="24.75" customHeight="1">
      <c r="A12" s="39"/>
      <c r="B12" s="96"/>
      <c r="C12" s="97"/>
      <c r="D12" s="40"/>
      <c r="E12" s="41"/>
      <c r="F12" s="42"/>
      <c r="G12" s="40"/>
      <c r="H12" s="41"/>
      <c r="I12" s="40"/>
      <c r="J12" s="41"/>
    </row>
    <row r="13" spans="1:10" s="12" customFormat="1" ht="24.75" customHeight="1">
      <c r="A13" s="11"/>
      <c r="B13" s="43"/>
      <c r="C13" s="25"/>
      <c r="D13" s="44"/>
      <c r="E13" s="28"/>
      <c r="F13" s="45"/>
      <c r="G13" s="44"/>
      <c r="H13" s="28"/>
      <c r="I13" s="44"/>
      <c r="J13" s="28"/>
    </row>
    <row r="14" spans="1:10" s="12" customFormat="1" ht="24.75" customHeight="1">
      <c r="A14" s="11"/>
      <c r="B14" s="43"/>
      <c r="C14" s="25"/>
      <c r="D14" s="44"/>
      <c r="E14" s="28"/>
      <c r="F14" s="45"/>
      <c r="G14" s="44"/>
      <c r="H14" s="28"/>
      <c r="I14" s="44"/>
      <c r="J14" s="28"/>
    </row>
    <row r="15" spans="1:10" s="12" customFormat="1" ht="24.75" customHeight="1">
      <c r="A15" s="11"/>
      <c r="B15" s="43"/>
      <c r="C15" s="25"/>
      <c r="D15" s="46"/>
      <c r="E15" s="47"/>
      <c r="F15" s="48"/>
      <c r="G15" s="44"/>
      <c r="H15" s="28"/>
      <c r="I15" s="44"/>
      <c r="J15" s="28"/>
    </row>
    <row r="16" spans="1:10" s="12" customFormat="1" ht="24.75" customHeight="1">
      <c r="A16" s="11"/>
      <c r="B16" s="43"/>
      <c r="C16" s="26"/>
      <c r="D16" s="49" t="s">
        <v>15</v>
      </c>
      <c r="E16" s="27"/>
      <c r="F16" s="27"/>
      <c r="G16" s="44"/>
      <c r="H16" s="28"/>
      <c r="I16" s="44"/>
      <c r="J16" s="28"/>
    </row>
    <row r="17" spans="1:10" s="12" customFormat="1" ht="24.75" customHeight="1">
      <c r="A17" s="11"/>
      <c r="B17" s="43"/>
      <c r="C17" s="26"/>
      <c r="D17" s="50" t="s">
        <v>16</v>
      </c>
      <c r="E17" s="51"/>
      <c r="F17" s="51"/>
      <c r="G17" s="44"/>
      <c r="H17" s="28"/>
      <c r="I17" s="44"/>
      <c r="J17" s="28"/>
    </row>
    <row r="18" spans="1:10" s="12" customFormat="1" ht="24.75" customHeight="1">
      <c r="A18" s="11"/>
      <c r="B18" s="43"/>
      <c r="C18" s="26"/>
      <c r="D18" s="50" t="s">
        <v>17</v>
      </c>
      <c r="E18" s="51"/>
      <c r="F18" s="51"/>
      <c r="G18" s="44"/>
      <c r="H18" s="28"/>
      <c r="I18" s="44"/>
      <c r="J18" s="28"/>
    </row>
    <row r="19" spans="1:10" s="12" customFormat="1" ht="24.75" customHeight="1">
      <c r="A19" s="11"/>
      <c r="B19" s="43"/>
      <c r="C19" s="26"/>
      <c r="D19" s="52"/>
      <c r="E19" s="53"/>
      <c r="F19" s="53"/>
      <c r="G19" s="46"/>
      <c r="H19" s="47"/>
      <c r="I19" s="46"/>
      <c r="J19" s="47"/>
    </row>
    <row r="20" spans="1:7" s="12" customFormat="1" ht="21.75" customHeight="1">
      <c r="A20" s="12" t="s">
        <v>18</v>
      </c>
      <c r="E20" s="12" t="s">
        <v>19</v>
      </c>
      <c r="G20" s="12" t="s">
        <v>20</v>
      </c>
    </row>
    <row r="21" spans="2:9" s="12" customFormat="1" ht="21.75" customHeight="1">
      <c r="B21" s="12" t="s">
        <v>53</v>
      </c>
      <c r="F21" s="12" t="s">
        <v>54</v>
      </c>
      <c r="I21" s="12" t="s">
        <v>53</v>
      </c>
    </row>
  </sheetData>
  <sheetProtection/>
  <mergeCells count="7">
    <mergeCell ref="B12:C12"/>
    <mergeCell ref="A6:A8"/>
    <mergeCell ref="G7:H8"/>
    <mergeCell ref="I7:J8"/>
    <mergeCell ref="B9:C9"/>
    <mergeCell ref="B10:C10"/>
    <mergeCell ref="B11:C11"/>
  </mergeCells>
  <printOptions/>
  <pageMargins left="1.2798611111111111" right="0.75" top="0.6298611111111111" bottom="0.38958333333333334" header="0.42986111111111114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4">
      <selection activeCell="F23" sqref="F23"/>
    </sheetView>
  </sheetViews>
  <sheetFormatPr defaultColWidth="9.00390625" defaultRowHeight="14.25"/>
  <cols>
    <col min="1" max="1" width="6.75390625" style="0" customWidth="1"/>
    <col min="2" max="2" width="9.75390625" style="0" customWidth="1"/>
    <col min="3" max="3" width="4.75390625" style="0" customWidth="1"/>
    <col min="4" max="4" width="20.75390625" style="0" customWidth="1"/>
    <col min="5" max="5" width="5.375" style="0" customWidth="1"/>
    <col min="6" max="6" width="14.50390625" style="0" customWidth="1"/>
    <col min="7" max="7" width="10.25390625" style="0" customWidth="1"/>
    <col min="8" max="8" width="5.00390625" style="0" customWidth="1"/>
  </cols>
  <sheetData>
    <row r="1" ht="18" customHeight="1">
      <c r="A1" s="12"/>
    </row>
    <row r="2" ht="24.75" customHeight="1">
      <c r="A2" s="7" t="s">
        <v>21</v>
      </c>
    </row>
    <row r="3" spans="1:6" s="54" customFormat="1" ht="30" customHeight="1">
      <c r="A3" s="1"/>
      <c r="B3" s="1" t="s">
        <v>22</v>
      </c>
      <c r="C3" s="2"/>
      <c r="D3" s="2"/>
      <c r="E3" s="3"/>
      <c r="F3" s="4" t="s">
        <v>23</v>
      </c>
    </row>
    <row r="4" spans="1:6" s="54" customFormat="1" ht="9.75" customHeight="1">
      <c r="A4" s="1"/>
      <c r="B4" s="1"/>
      <c r="E4" s="4"/>
      <c r="F4" s="55"/>
    </row>
    <row r="5" spans="1:8" s="59" customFormat="1" ht="36" customHeight="1">
      <c r="A5" s="56" t="s">
        <v>3</v>
      </c>
      <c r="B5" s="57" t="s">
        <v>24</v>
      </c>
      <c r="C5" s="57" t="s">
        <v>25</v>
      </c>
      <c r="D5" s="57" t="s">
        <v>26</v>
      </c>
      <c r="E5" s="57" t="s">
        <v>27</v>
      </c>
      <c r="F5" s="57" t="s">
        <v>5</v>
      </c>
      <c r="G5" s="57" t="s">
        <v>6</v>
      </c>
      <c r="H5" s="58" t="s">
        <v>28</v>
      </c>
    </row>
    <row r="6" spans="1:8" s="59" customFormat="1" ht="30.75" customHeight="1">
      <c r="A6" s="60"/>
      <c r="B6" s="61"/>
      <c r="C6" s="61"/>
      <c r="D6" s="61"/>
      <c r="E6" s="61"/>
      <c r="F6" s="61"/>
      <c r="G6" s="61"/>
      <c r="H6" s="62"/>
    </row>
    <row r="7" spans="1:8" s="59" customFormat="1" ht="30.75" customHeight="1">
      <c r="A7" s="60"/>
      <c r="B7" s="61"/>
      <c r="C7" s="61"/>
      <c r="D7" s="61"/>
      <c r="E7" s="61"/>
      <c r="F7" s="61"/>
      <c r="G7" s="61"/>
      <c r="H7" s="62"/>
    </row>
    <row r="8" spans="1:8" s="59" customFormat="1" ht="30.75" customHeight="1">
      <c r="A8" s="60"/>
      <c r="B8" s="61"/>
      <c r="C8" s="61"/>
      <c r="D8" s="61"/>
      <c r="E8" s="61"/>
      <c r="F8" s="61"/>
      <c r="G8" s="61"/>
      <c r="H8" s="62"/>
    </row>
    <row r="9" spans="1:8" s="59" customFormat="1" ht="30.75" customHeight="1">
      <c r="A9" s="60"/>
      <c r="B9" s="61"/>
      <c r="C9" s="61"/>
      <c r="D9" s="61"/>
      <c r="E9" s="61"/>
      <c r="F9" s="61"/>
      <c r="G9" s="61"/>
      <c r="H9" s="62"/>
    </row>
    <row r="10" spans="1:8" s="59" customFormat="1" ht="30.75" customHeight="1">
      <c r="A10" s="60"/>
      <c r="B10" s="61"/>
      <c r="C10" s="61"/>
      <c r="D10" s="61"/>
      <c r="E10" s="61"/>
      <c r="F10" s="61"/>
      <c r="G10" s="61"/>
      <c r="H10" s="62"/>
    </row>
    <row r="11" spans="1:8" s="59" customFormat="1" ht="30.75" customHeight="1">
      <c r="A11" s="60"/>
      <c r="B11" s="61"/>
      <c r="C11" s="61"/>
      <c r="D11" s="61"/>
      <c r="E11" s="61"/>
      <c r="F11" s="61"/>
      <c r="G11" s="61"/>
      <c r="H11" s="62"/>
    </row>
    <row r="12" spans="1:8" s="59" customFormat="1" ht="30.75" customHeight="1">
      <c r="A12" s="60"/>
      <c r="B12" s="61"/>
      <c r="C12" s="61"/>
      <c r="D12" s="61"/>
      <c r="E12" s="61"/>
      <c r="F12" s="61"/>
      <c r="G12" s="61"/>
      <c r="H12" s="62"/>
    </row>
    <row r="13" spans="1:8" ht="30.75" customHeight="1">
      <c r="A13" s="63"/>
      <c r="B13" s="64"/>
      <c r="C13" s="64"/>
      <c r="D13" s="64"/>
      <c r="E13" s="64"/>
      <c r="F13" s="64"/>
      <c r="G13" s="64"/>
      <c r="H13" s="65"/>
    </row>
    <row r="14" spans="1:8" ht="30.75" customHeight="1">
      <c r="A14" s="63"/>
      <c r="B14" s="64"/>
      <c r="C14" s="64"/>
      <c r="D14" s="64"/>
      <c r="E14" s="64"/>
      <c r="F14" s="64"/>
      <c r="G14" s="64"/>
      <c r="H14" s="65"/>
    </row>
    <row r="15" spans="1:8" ht="30.75" customHeight="1">
      <c r="A15" s="63"/>
      <c r="B15" s="64"/>
      <c r="C15" s="64"/>
      <c r="D15" s="64"/>
      <c r="E15" s="64"/>
      <c r="F15" s="64"/>
      <c r="G15" s="64"/>
      <c r="H15" s="65"/>
    </row>
    <row r="16" spans="1:8" ht="30.75" customHeight="1">
      <c r="A16" s="63"/>
      <c r="B16" s="64"/>
      <c r="C16" s="64"/>
      <c r="D16" s="64"/>
      <c r="E16" s="64"/>
      <c r="F16" s="64"/>
      <c r="G16" s="64"/>
      <c r="H16" s="65"/>
    </row>
    <row r="17" spans="1:8" ht="30.75" customHeight="1">
      <c r="A17" s="63"/>
      <c r="B17" s="64"/>
      <c r="C17" s="64"/>
      <c r="D17" s="64"/>
      <c r="E17" s="64"/>
      <c r="F17" s="64"/>
      <c r="G17" s="64"/>
      <c r="H17" s="65"/>
    </row>
    <row r="18" spans="1:8" ht="30.75" customHeight="1">
      <c r="A18" s="63"/>
      <c r="B18" s="64"/>
      <c r="C18" s="64"/>
      <c r="D18" s="64"/>
      <c r="E18" s="64"/>
      <c r="F18" s="64"/>
      <c r="G18" s="64"/>
      <c r="H18" s="65"/>
    </row>
    <row r="19" spans="1:8" ht="30.75" customHeight="1">
      <c r="A19" s="63"/>
      <c r="B19" s="64"/>
      <c r="C19" s="64"/>
      <c r="D19" s="64"/>
      <c r="E19" s="64"/>
      <c r="F19" s="64"/>
      <c r="G19" s="64"/>
      <c r="H19" s="65"/>
    </row>
    <row r="20" spans="1:8" ht="30.75" customHeight="1">
      <c r="A20" s="63"/>
      <c r="B20" s="64"/>
      <c r="C20" s="64"/>
      <c r="D20" s="64"/>
      <c r="E20" s="64"/>
      <c r="F20" s="64"/>
      <c r="G20" s="64"/>
      <c r="H20" s="65"/>
    </row>
    <row r="21" spans="1:8" ht="30.75" customHeight="1">
      <c r="A21" s="66"/>
      <c r="B21" s="67"/>
      <c r="C21" s="67"/>
      <c r="D21" s="67"/>
      <c r="E21" s="67"/>
      <c r="F21" s="67"/>
      <c r="G21" s="67"/>
      <c r="H21" s="68"/>
    </row>
    <row r="22" spans="1:8" ht="33" customHeight="1">
      <c r="A22" s="13" t="s">
        <v>29</v>
      </c>
      <c r="B22" s="12"/>
      <c r="C22" s="12"/>
      <c r="D22" s="12"/>
      <c r="E22" s="12" t="s">
        <v>30</v>
      </c>
      <c r="F22" s="12"/>
      <c r="G22" s="12"/>
      <c r="H22" s="12"/>
    </row>
    <row r="23" spans="1:8" ht="27" customHeight="1">
      <c r="A23" s="12"/>
      <c r="B23" s="13" t="s">
        <v>55</v>
      </c>
      <c r="C23" s="12"/>
      <c r="D23" s="12"/>
      <c r="E23" s="12"/>
      <c r="F23" s="13" t="s">
        <v>56</v>
      </c>
      <c r="G23" s="12"/>
      <c r="H23" s="12"/>
    </row>
    <row r="24" spans="1:2" ht="0.75" customHeight="1">
      <c r="A24" s="14"/>
      <c r="B24" s="12"/>
    </row>
    <row r="25" spans="1:8" ht="14.25">
      <c r="A25" s="105" t="s">
        <v>52</v>
      </c>
      <c r="B25" s="105"/>
      <c r="C25" s="105"/>
      <c r="D25" s="105"/>
      <c r="E25" s="105"/>
      <c r="F25" s="105"/>
      <c r="G25" s="105"/>
      <c r="H25" s="105"/>
    </row>
    <row r="26" spans="1:8" ht="9.75" customHeight="1">
      <c r="A26" s="105"/>
      <c r="B26" s="105"/>
      <c r="C26" s="105"/>
      <c r="D26" s="105"/>
      <c r="E26" s="105"/>
      <c r="F26" s="105"/>
      <c r="G26" s="105"/>
      <c r="H26" s="105"/>
    </row>
    <row r="27" spans="1:8" ht="14.25" hidden="1">
      <c r="A27" s="105"/>
      <c r="B27" s="105"/>
      <c r="C27" s="105"/>
      <c r="D27" s="105"/>
      <c r="E27" s="105"/>
      <c r="F27" s="105"/>
      <c r="G27" s="105"/>
      <c r="H27" s="105"/>
    </row>
  </sheetData>
  <sheetProtection/>
  <mergeCells count="1">
    <mergeCell ref="A25:H27"/>
  </mergeCells>
  <printOptions/>
  <pageMargins left="0.9298611111111111" right="0.75" top="1" bottom="0.7194444444444444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PageLayoutView="0" workbookViewId="0" topLeftCell="A1">
      <selection activeCell="N32" sqref="N32"/>
    </sheetView>
  </sheetViews>
  <sheetFormatPr defaultColWidth="9.00390625" defaultRowHeight="19.5" customHeight="1"/>
  <cols>
    <col min="1" max="1" width="28.375" style="0" customWidth="1"/>
    <col min="2" max="2" width="9.875" style="0" customWidth="1"/>
    <col min="3" max="3" width="7.125" style="0" customWidth="1"/>
    <col min="4" max="4" width="24.25390625" style="0" hidden="1" customWidth="1"/>
    <col min="5" max="5" width="8.125" style="91" customWidth="1"/>
    <col min="6" max="6" width="7.50390625" style="91" customWidth="1"/>
    <col min="7" max="7" width="6.625" style="0" customWidth="1"/>
    <col min="8" max="8" width="5.875" style="0" customWidth="1"/>
    <col min="9" max="9" width="9.125" style="0" customWidth="1"/>
    <col min="10" max="10" width="9.00390625" style="0" hidden="1" customWidth="1"/>
    <col min="11" max="11" width="12.50390625" style="0" customWidth="1"/>
  </cols>
  <sheetData>
    <row r="1" spans="1:9" ht="72.75" customHeight="1">
      <c r="A1" s="106" t="s">
        <v>106</v>
      </c>
      <c r="B1" s="107"/>
      <c r="C1" s="107"/>
      <c r="D1" s="107"/>
      <c r="E1" s="107"/>
      <c r="F1" s="107"/>
      <c r="G1" s="107"/>
      <c r="H1" s="107"/>
      <c r="I1" s="107"/>
    </row>
    <row r="2" spans="1:9" ht="33" customHeight="1">
      <c r="A2" s="9" t="s">
        <v>31</v>
      </c>
      <c r="B2" s="88" t="s">
        <v>108</v>
      </c>
      <c r="C2" s="10" t="s">
        <v>32</v>
      </c>
      <c r="D2" s="9"/>
      <c r="E2" s="10" t="s">
        <v>33</v>
      </c>
      <c r="F2" s="10" t="s">
        <v>34</v>
      </c>
      <c r="G2" s="88" t="s">
        <v>109</v>
      </c>
      <c r="H2" s="89" t="s">
        <v>48</v>
      </c>
      <c r="I2" s="89" t="s">
        <v>110</v>
      </c>
    </row>
    <row r="3" spans="1:10" s="12" customFormat="1" ht="24.75" customHeight="1">
      <c r="A3" s="94" t="s">
        <v>58</v>
      </c>
      <c r="B3" s="94" t="s">
        <v>72</v>
      </c>
      <c r="C3" s="94" t="s">
        <v>59</v>
      </c>
      <c r="D3" s="94">
        <v>73</v>
      </c>
      <c r="E3" s="94">
        <f>D3*0.5</f>
        <v>36.5</v>
      </c>
      <c r="F3" s="94">
        <f aca="true" t="shared" si="0" ref="F3:F16">J3*0.5</f>
        <v>42.65</v>
      </c>
      <c r="G3" s="94">
        <f aca="true" t="shared" si="1" ref="G3:G16">SUM(E3:F3)</f>
        <v>79.15</v>
      </c>
      <c r="H3" s="94">
        <v>1</v>
      </c>
      <c r="I3" s="95" t="s">
        <v>111</v>
      </c>
      <c r="J3" s="93">
        <v>85.3</v>
      </c>
    </row>
    <row r="4" spans="1:10" s="12" customFormat="1" ht="24.75" customHeight="1">
      <c r="A4" s="94" t="s">
        <v>58</v>
      </c>
      <c r="B4" s="94" t="s">
        <v>72</v>
      </c>
      <c r="C4" s="94" t="s">
        <v>60</v>
      </c>
      <c r="D4" s="94">
        <v>71</v>
      </c>
      <c r="E4" s="94">
        <f aca="true" t="shared" si="2" ref="E4:E16">D4*0.5</f>
        <v>35.5</v>
      </c>
      <c r="F4" s="94">
        <f t="shared" si="0"/>
        <v>40.95</v>
      </c>
      <c r="G4" s="94">
        <f t="shared" si="1"/>
        <v>76.45</v>
      </c>
      <c r="H4" s="94">
        <v>2</v>
      </c>
      <c r="I4" s="95" t="s">
        <v>111</v>
      </c>
      <c r="J4" s="92">
        <v>81.9</v>
      </c>
    </row>
    <row r="5" spans="1:10" s="12" customFormat="1" ht="24.75" customHeight="1">
      <c r="A5" s="94" t="s">
        <v>75</v>
      </c>
      <c r="B5" s="94" t="s">
        <v>72</v>
      </c>
      <c r="C5" s="94" t="s">
        <v>63</v>
      </c>
      <c r="D5" s="94">
        <v>67</v>
      </c>
      <c r="E5" s="94">
        <f>D5*0.5</f>
        <v>33.5</v>
      </c>
      <c r="F5" s="94">
        <f>J5*0.5</f>
        <v>41.25</v>
      </c>
      <c r="G5" s="94">
        <f>SUM(E5:F5)</f>
        <v>74.75</v>
      </c>
      <c r="H5" s="94">
        <v>3</v>
      </c>
      <c r="I5" s="95" t="s">
        <v>113</v>
      </c>
      <c r="J5" s="92">
        <v>82.5</v>
      </c>
    </row>
    <row r="6" spans="1:10" s="12" customFormat="1" ht="24.75" customHeight="1">
      <c r="A6" s="94" t="s">
        <v>76</v>
      </c>
      <c r="B6" s="94" t="s">
        <v>72</v>
      </c>
      <c r="C6" s="94" t="s">
        <v>61</v>
      </c>
      <c r="D6" s="94">
        <v>68</v>
      </c>
      <c r="E6" s="94">
        <f t="shared" si="2"/>
        <v>34</v>
      </c>
      <c r="F6" s="94">
        <f t="shared" si="0"/>
        <v>40.2</v>
      </c>
      <c r="G6" s="94">
        <f t="shared" si="1"/>
        <v>74.2</v>
      </c>
      <c r="H6" s="94">
        <v>4</v>
      </c>
      <c r="I6" s="94" t="s">
        <v>112</v>
      </c>
      <c r="J6" s="92">
        <v>80.4</v>
      </c>
    </row>
    <row r="7" spans="1:10" s="12" customFormat="1" ht="24.75" customHeight="1">
      <c r="A7" s="94" t="s">
        <v>76</v>
      </c>
      <c r="B7" s="94" t="s">
        <v>72</v>
      </c>
      <c r="C7" s="94" t="s">
        <v>62</v>
      </c>
      <c r="D7" s="94">
        <v>68</v>
      </c>
      <c r="E7" s="94">
        <f t="shared" si="2"/>
        <v>34</v>
      </c>
      <c r="F7" s="94">
        <f t="shared" si="0"/>
        <v>39.6</v>
      </c>
      <c r="G7" s="94">
        <f t="shared" si="1"/>
        <v>73.6</v>
      </c>
      <c r="H7" s="94">
        <v>5</v>
      </c>
      <c r="I7" s="94" t="s">
        <v>112</v>
      </c>
      <c r="J7" s="92">
        <v>79.2</v>
      </c>
    </row>
    <row r="8" spans="1:10" s="12" customFormat="1" ht="24.75" customHeight="1">
      <c r="A8" s="94" t="s">
        <v>77</v>
      </c>
      <c r="B8" s="94" t="s">
        <v>73</v>
      </c>
      <c r="C8" s="94" t="s">
        <v>65</v>
      </c>
      <c r="D8" s="94">
        <v>75</v>
      </c>
      <c r="E8" s="94">
        <f>D8*0.5</f>
        <v>37.5</v>
      </c>
      <c r="F8" s="94">
        <f>J8*0.5</f>
        <v>41.4</v>
      </c>
      <c r="G8" s="94">
        <f>SUM(E8:F8)</f>
        <v>78.9</v>
      </c>
      <c r="H8" s="94">
        <v>1</v>
      </c>
      <c r="I8" s="95" t="s">
        <v>111</v>
      </c>
      <c r="J8" s="92">
        <v>82.8</v>
      </c>
    </row>
    <row r="9" spans="1:10" s="12" customFormat="1" ht="24.75" customHeight="1">
      <c r="A9" s="94" t="s">
        <v>78</v>
      </c>
      <c r="B9" s="94" t="s">
        <v>73</v>
      </c>
      <c r="C9" s="94" t="s">
        <v>64</v>
      </c>
      <c r="D9" s="94">
        <v>76</v>
      </c>
      <c r="E9" s="94">
        <f>D9*0.5</f>
        <v>38</v>
      </c>
      <c r="F9" s="94">
        <f>J9*0.5</f>
        <v>40.6</v>
      </c>
      <c r="G9" s="94">
        <f>SUM(E9:F9)</f>
        <v>78.6</v>
      </c>
      <c r="H9" s="94">
        <v>2</v>
      </c>
      <c r="I9" s="95" t="s">
        <v>111</v>
      </c>
      <c r="J9" s="92">
        <v>81.2</v>
      </c>
    </row>
    <row r="10" spans="1:10" s="12" customFormat="1" ht="24.75" customHeight="1">
      <c r="A10" s="94" t="s">
        <v>79</v>
      </c>
      <c r="B10" s="94" t="s">
        <v>73</v>
      </c>
      <c r="C10" s="94" t="s">
        <v>66</v>
      </c>
      <c r="D10" s="94">
        <v>74</v>
      </c>
      <c r="E10" s="94">
        <f t="shared" si="2"/>
        <v>37</v>
      </c>
      <c r="F10" s="94">
        <f t="shared" si="0"/>
        <v>40.95</v>
      </c>
      <c r="G10" s="94">
        <f t="shared" si="1"/>
        <v>77.95</v>
      </c>
      <c r="H10" s="94">
        <v>3</v>
      </c>
      <c r="I10" s="94" t="s">
        <v>112</v>
      </c>
      <c r="J10" s="92">
        <v>81.9</v>
      </c>
    </row>
    <row r="11" spans="1:10" s="12" customFormat="1" ht="24.75" customHeight="1">
      <c r="A11" s="94" t="s">
        <v>80</v>
      </c>
      <c r="B11" s="94" t="s">
        <v>73</v>
      </c>
      <c r="C11" s="94" t="s">
        <v>67</v>
      </c>
      <c r="D11" s="94">
        <v>70</v>
      </c>
      <c r="E11" s="94">
        <f t="shared" si="2"/>
        <v>35</v>
      </c>
      <c r="F11" s="94">
        <f t="shared" si="0"/>
        <v>40.4</v>
      </c>
      <c r="G11" s="94">
        <f t="shared" si="1"/>
        <v>75.4</v>
      </c>
      <c r="H11" s="94">
        <v>4</v>
      </c>
      <c r="I11" s="94" t="s">
        <v>112</v>
      </c>
      <c r="J11" s="92">
        <v>80.8</v>
      </c>
    </row>
    <row r="12" spans="1:10" s="12" customFormat="1" ht="24.75" customHeight="1">
      <c r="A12" s="94" t="s">
        <v>80</v>
      </c>
      <c r="B12" s="94" t="s">
        <v>73</v>
      </c>
      <c r="C12" s="94" t="s">
        <v>68</v>
      </c>
      <c r="D12" s="94">
        <v>70</v>
      </c>
      <c r="E12" s="94">
        <f t="shared" si="2"/>
        <v>35</v>
      </c>
      <c r="F12" s="94">
        <f t="shared" si="0"/>
        <v>40</v>
      </c>
      <c r="G12" s="94">
        <f t="shared" si="1"/>
        <v>75</v>
      </c>
      <c r="H12" s="94">
        <v>5</v>
      </c>
      <c r="I12" s="94" t="s">
        <v>112</v>
      </c>
      <c r="J12" s="92">
        <v>80</v>
      </c>
    </row>
    <row r="13" spans="1:10" s="12" customFormat="1" ht="24.75" customHeight="1">
      <c r="A13" s="94" t="s">
        <v>80</v>
      </c>
      <c r="B13" s="94" t="s">
        <v>73</v>
      </c>
      <c r="C13" s="94" t="s">
        <v>69</v>
      </c>
      <c r="D13" s="94">
        <v>69</v>
      </c>
      <c r="E13" s="94">
        <f t="shared" si="2"/>
        <v>34.5</v>
      </c>
      <c r="F13" s="94">
        <f t="shared" si="0"/>
        <v>40.05</v>
      </c>
      <c r="G13" s="94">
        <f t="shared" si="1"/>
        <v>74.55</v>
      </c>
      <c r="H13" s="94">
        <v>6</v>
      </c>
      <c r="I13" s="94" t="s">
        <v>112</v>
      </c>
      <c r="J13" s="92">
        <v>80.1</v>
      </c>
    </row>
    <row r="14" spans="1:10" s="12" customFormat="1" ht="24.75" customHeight="1">
      <c r="A14" s="94" t="s">
        <v>81</v>
      </c>
      <c r="B14" s="94" t="s">
        <v>74</v>
      </c>
      <c r="C14" s="94" t="s">
        <v>82</v>
      </c>
      <c r="D14" s="94">
        <v>75</v>
      </c>
      <c r="E14" s="94">
        <f t="shared" si="2"/>
        <v>37.5</v>
      </c>
      <c r="F14" s="94">
        <f t="shared" si="0"/>
        <v>41</v>
      </c>
      <c r="G14" s="94">
        <f t="shared" si="1"/>
        <v>78.5</v>
      </c>
      <c r="H14" s="94">
        <v>1</v>
      </c>
      <c r="I14" s="95" t="s">
        <v>111</v>
      </c>
      <c r="J14" s="92">
        <v>82</v>
      </c>
    </row>
    <row r="15" spans="1:10" s="12" customFormat="1" ht="24.75" customHeight="1">
      <c r="A15" s="94" t="s">
        <v>81</v>
      </c>
      <c r="B15" s="94" t="s">
        <v>74</v>
      </c>
      <c r="C15" s="94" t="s">
        <v>70</v>
      </c>
      <c r="D15" s="94">
        <v>69</v>
      </c>
      <c r="E15" s="94">
        <f t="shared" si="2"/>
        <v>34.5</v>
      </c>
      <c r="F15" s="94">
        <f t="shared" si="0"/>
        <v>40.65</v>
      </c>
      <c r="G15" s="94">
        <f t="shared" si="1"/>
        <v>75.15</v>
      </c>
      <c r="H15" s="94">
        <v>2</v>
      </c>
      <c r="I15" s="94" t="s">
        <v>112</v>
      </c>
      <c r="J15" s="92">
        <v>81.3</v>
      </c>
    </row>
    <row r="16" spans="1:10" s="12" customFormat="1" ht="24.75" customHeight="1">
      <c r="A16" s="94" t="s">
        <v>83</v>
      </c>
      <c r="B16" s="94" t="s">
        <v>74</v>
      </c>
      <c r="C16" s="94" t="s">
        <v>71</v>
      </c>
      <c r="D16" s="94">
        <v>65</v>
      </c>
      <c r="E16" s="94">
        <f t="shared" si="2"/>
        <v>32.5</v>
      </c>
      <c r="F16" s="94">
        <f t="shared" si="0"/>
        <v>37.45</v>
      </c>
      <c r="G16" s="94">
        <f t="shared" si="1"/>
        <v>69.95</v>
      </c>
      <c r="H16" s="94">
        <v>3</v>
      </c>
      <c r="I16" s="94" t="s">
        <v>112</v>
      </c>
      <c r="J16" s="92">
        <v>74.9</v>
      </c>
    </row>
    <row r="17" spans="1:10" s="12" customFormat="1" ht="24.75" customHeight="1">
      <c r="A17" s="94" t="s">
        <v>107</v>
      </c>
      <c r="B17" s="94">
        <v>24020004</v>
      </c>
      <c r="C17" s="94" t="s">
        <v>84</v>
      </c>
      <c r="D17" s="94"/>
      <c r="E17" s="94">
        <v>30</v>
      </c>
      <c r="F17" s="94">
        <v>41.9</v>
      </c>
      <c r="G17" s="94">
        <v>71.9</v>
      </c>
      <c r="H17" s="94">
        <v>1</v>
      </c>
      <c r="I17" s="95" t="s">
        <v>111</v>
      </c>
      <c r="J17" s="93"/>
    </row>
    <row r="18" spans="1:10" s="12" customFormat="1" ht="24.75" customHeight="1">
      <c r="A18" s="94" t="s">
        <v>107</v>
      </c>
      <c r="B18" s="94">
        <v>24020004</v>
      </c>
      <c r="C18" s="94" t="s">
        <v>85</v>
      </c>
      <c r="D18" s="94"/>
      <c r="E18" s="94">
        <v>32</v>
      </c>
      <c r="F18" s="94">
        <v>37.2</v>
      </c>
      <c r="G18" s="94">
        <v>69.2</v>
      </c>
      <c r="H18" s="94">
        <v>2</v>
      </c>
      <c r="I18" s="94" t="s">
        <v>112</v>
      </c>
      <c r="J18" s="93"/>
    </row>
    <row r="19" spans="1:10" s="12" customFormat="1" ht="24.75" customHeight="1">
      <c r="A19" s="94" t="s">
        <v>107</v>
      </c>
      <c r="B19" s="94">
        <v>24020004</v>
      </c>
      <c r="C19" s="94" t="s">
        <v>86</v>
      </c>
      <c r="D19" s="94"/>
      <c r="E19" s="94">
        <v>28.5</v>
      </c>
      <c r="F19" s="94">
        <v>34.95</v>
      </c>
      <c r="G19" s="94">
        <v>63.45</v>
      </c>
      <c r="H19" s="94">
        <v>3</v>
      </c>
      <c r="I19" s="94" t="s">
        <v>112</v>
      </c>
      <c r="J19" s="93"/>
    </row>
    <row r="20" spans="1:10" s="12" customFormat="1" ht="24.75" customHeight="1">
      <c r="A20" s="94" t="s">
        <v>107</v>
      </c>
      <c r="B20" s="94">
        <v>24020005</v>
      </c>
      <c r="C20" s="94" t="s">
        <v>87</v>
      </c>
      <c r="D20" s="94"/>
      <c r="E20" s="94">
        <v>35.5</v>
      </c>
      <c r="F20" s="94">
        <v>37.8</v>
      </c>
      <c r="G20" s="94">
        <v>73.3</v>
      </c>
      <c r="H20" s="94">
        <v>1</v>
      </c>
      <c r="I20" s="95" t="s">
        <v>111</v>
      </c>
      <c r="J20" s="93"/>
    </row>
    <row r="21" spans="1:10" s="12" customFormat="1" ht="24.75" customHeight="1">
      <c r="A21" s="94" t="s">
        <v>107</v>
      </c>
      <c r="B21" s="94">
        <v>24020005</v>
      </c>
      <c r="C21" s="94" t="s">
        <v>88</v>
      </c>
      <c r="D21" s="94"/>
      <c r="E21" s="94">
        <v>30</v>
      </c>
      <c r="F21" s="94">
        <v>42.7</v>
      </c>
      <c r="G21" s="94">
        <v>72.7</v>
      </c>
      <c r="H21" s="94">
        <v>2</v>
      </c>
      <c r="I21" s="94" t="s">
        <v>112</v>
      </c>
      <c r="J21" s="93"/>
    </row>
    <row r="22" spans="1:10" s="12" customFormat="1" ht="24.75" customHeight="1">
      <c r="A22" s="94" t="s">
        <v>107</v>
      </c>
      <c r="B22" s="94">
        <v>24020006</v>
      </c>
      <c r="C22" s="94" t="s">
        <v>89</v>
      </c>
      <c r="D22" s="94"/>
      <c r="E22" s="94">
        <v>37</v>
      </c>
      <c r="F22" s="94">
        <v>43.2</v>
      </c>
      <c r="G22" s="94">
        <v>80.2</v>
      </c>
      <c r="H22" s="94">
        <v>1</v>
      </c>
      <c r="I22" s="95" t="s">
        <v>111</v>
      </c>
      <c r="J22" s="93"/>
    </row>
    <row r="23" spans="1:10" s="12" customFormat="1" ht="24.75" customHeight="1">
      <c r="A23" s="94" t="s">
        <v>107</v>
      </c>
      <c r="B23" s="94">
        <v>24020006</v>
      </c>
      <c r="C23" s="94" t="s">
        <v>90</v>
      </c>
      <c r="D23" s="94"/>
      <c r="E23" s="94">
        <v>33.5</v>
      </c>
      <c r="F23" s="94">
        <v>43.7</v>
      </c>
      <c r="G23" s="94">
        <v>77.2</v>
      </c>
      <c r="H23" s="94">
        <v>2</v>
      </c>
      <c r="I23" s="95" t="s">
        <v>111</v>
      </c>
      <c r="J23" s="93"/>
    </row>
    <row r="24" spans="1:10" s="12" customFormat="1" ht="24.75" customHeight="1">
      <c r="A24" s="94" t="s">
        <v>107</v>
      </c>
      <c r="B24" s="94">
        <v>24020006</v>
      </c>
      <c r="C24" s="94" t="s">
        <v>91</v>
      </c>
      <c r="D24" s="94"/>
      <c r="E24" s="94">
        <v>31.5</v>
      </c>
      <c r="F24" s="94">
        <v>43.1</v>
      </c>
      <c r="G24" s="94">
        <v>74.6</v>
      </c>
      <c r="H24" s="94">
        <v>3</v>
      </c>
      <c r="I24" s="94" t="s">
        <v>112</v>
      </c>
      <c r="J24" s="93"/>
    </row>
    <row r="25" spans="1:10" s="12" customFormat="1" ht="24.75" customHeight="1">
      <c r="A25" s="94" t="s">
        <v>107</v>
      </c>
      <c r="B25" s="94">
        <v>24020006</v>
      </c>
      <c r="C25" s="94" t="s">
        <v>92</v>
      </c>
      <c r="D25" s="94"/>
      <c r="E25" s="94">
        <v>30</v>
      </c>
      <c r="F25" s="94">
        <v>39.5</v>
      </c>
      <c r="G25" s="94">
        <v>69.5</v>
      </c>
      <c r="H25" s="94">
        <v>4</v>
      </c>
      <c r="I25" s="94" t="s">
        <v>112</v>
      </c>
      <c r="J25" s="93"/>
    </row>
    <row r="26" spans="1:10" s="12" customFormat="1" ht="24.75" customHeight="1">
      <c r="A26" s="94" t="s">
        <v>107</v>
      </c>
      <c r="B26" s="94">
        <v>24020006</v>
      </c>
      <c r="C26" s="94" t="s">
        <v>93</v>
      </c>
      <c r="D26" s="94"/>
      <c r="E26" s="94">
        <v>27.5</v>
      </c>
      <c r="F26" s="94">
        <v>39.2</v>
      </c>
      <c r="G26" s="94">
        <v>66.7</v>
      </c>
      <c r="H26" s="94">
        <v>5</v>
      </c>
      <c r="I26" s="94" t="s">
        <v>112</v>
      </c>
      <c r="J26" s="93"/>
    </row>
    <row r="27" spans="1:10" s="12" customFormat="1" ht="24.75" customHeight="1">
      <c r="A27" s="94" t="s">
        <v>107</v>
      </c>
      <c r="B27" s="94">
        <v>24020007</v>
      </c>
      <c r="C27" s="94" t="s">
        <v>94</v>
      </c>
      <c r="D27" s="94"/>
      <c r="E27" s="94">
        <v>31.5</v>
      </c>
      <c r="F27" s="94">
        <v>35.65</v>
      </c>
      <c r="G27" s="94">
        <v>67.15</v>
      </c>
      <c r="H27" s="94">
        <v>1</v>
      </c>
      <c r="I27" s="95" t="s">
        <v>111</v>
      </c>
      <c r="J27" s="93"/>
    </row>
    <row r="28" spans="1:10" s="12" customFormat="1" ht="24.75" customHeight="1">
      <c r="A28" s="94" t="s">
        <v>107</v>
      </c>
      <c r="B28" s="94">
        <v>24020007</v>
      </c>
      <c r="C28" s="94" t="s">
        <v>95</v>
      </c>
      <c r="D28" s="94"/>
      <c r="E28" s="94">
        <v>27</v>
      </c>
      <c r="F28" s="94">
        <v>36.8</v>
      </c>
      <c r="G28" s="94">
        <v>63.8</v>
      </c>
      <c r="H28" s="94">
        <v>2</v>
      </c>
      <c r="I28" s="94" t="s">
        <v>112</v>
      </c>
      <c r="J28" s="93"/>
    </row>
    <row r="29" spans="1:10" s="12" customFormat="1" ht="24.75" customHeight="1">
      <c r="A29" s="94" t="s">
        <v>107</v>
      </c>
      <c r="B29" s="94">
        <v>24020007</v>
      </c>
      <c r="C29" s="94" t="s">
        <v>96</v>
      </c>
      <c r="D29" s="94"/>
      <c r="E29" s="94">
        <v>24.5</v>
      </c>
      <c r="F29" s="94">
        <v>33.3</v>
      </c>
      <c r="G29" s="94">
        <v>57.8</v>
      </c>
      <c r="H29" s="94">
        <v>3</v>
      </c>
      <c r="I29" s="94" t="s">
        <v>112</v>
      </c>
      <c r="J29" s="93"/>
    </row>
    <row r="30" spans="1:10" s="12" customFormat="1" ht="24.75" customHeight="1">
      <c r="A30" s="94" t="s">
        <v>107</v>
      </c>
      <c r="B30" s="94">
        <v>24020008</v>
      </c>
      <c r="C30" s="94" t="s">
        <v>97</v>
      </c>
      <c r="D30" s="94"/>
      <c r="E30" s="94">
        <v>29</v>
      </c>
      <c r="F30" s="94">
        <v>37.7</v>
      </c>
      <c r="G30" s="94">
        <v>66.7</v>
      </c>
      <c r="H30" s="94">
        <v>1</v>
      </c>
      <c r="I30" s="95" t="s">
        <v>111</v>
      </c>
      <c r="J30" s="93"/>
    </row>
    <row r="31" spans="1:10" s="12" customFormat="1" ht="24.75" customHeight="1">
      <c r="A31" s="94" t="s">
        <v>107</v>
      </c>
      <c r="B31" s="94">
        <v>24020008</v>
      </c>
      <c r="C31" s="94" t="s">
        <v>98</v>
      </c>
      <c r="D31" s="94"/>
      <c r="E31" s="94">
        <v>28</v>
      </c>
      <c r="F31" s="94">
        <v>35.45</v>
      </c>
      <c r="G31" s="94">
        <v>63.45</v>
      </c>
      <c r="H31" s="94">
        <v>2</v>
      </c>
      <c r="I31" s="94" t="s">
        <v>112</v>
      </c>
      <c r="J31" s="93"/>
    </row>
    <row r="32" spans="1:10" s="12" customFormat="1" ht="24.75" customHeight="1">
      <c r="A32" s="94" t="s">
        <v>107</v>
      </c>
      <c r="B32" s="94">
        <v>24020009</v>
      </c>
      <c r="C32" s="94" t="s">
        <v>99</v>
      </c>
      <c r="D32" s="94"/>
      <c r="E32" s="94">
        <v>26</v>
      </c>
      <c r="F32" s="94">
        <v>38.9</v>
      </c>
      <c r="G32" s="94">
        <v>64.9</v>
      </c>
      <c r="H32" s="94">
        <v>1</v>
      </c>
      <c r="I32" s="95" t="s">
        <v>111</v>
      </c>
      <c r="J32" s="93"/>
    </row>
    <row r="33" spans="1:10" s="12" customFormat="1" ht="24.75" customHeight="1">
      <c r="A33" s="94" t="s">
        <v>107</v>
      </c>
      <c r="B33" s="94">
        <v>24020013</v>
      </c>
      <c r="C33" s="94" t="s">
        <v>100</v>
      </c>
      <c r="D33" s="94"/>
      <c r="E33" s="94">
        <v>32.5</v>
      </c>
      <c r="F33" s="94">
        <v>41.9</v>
      </c>
      <c r="G33" s="94">
        <v>74.4</v>
      </c>
      <c r="H33" s="94">
        <v>1</v>
      </c>
      <c r="I33" s="95" t="s">
        <v>111</v>
      </c>
      <c r="J33" s="93"/>
    </row>
    <row r="34" spans="1:10" s="12" customFormat="1" ht="24.75" customHeight="1">
      <c r="A34" s="94" t="s">
        <v>107</v>
      </c>
      <c r="B34" s="94">
        <v>24020014</v>
      </c>
      <c r="C34" s="94" t="s">
        <v>101</v>
      </c>
      <c r="D34" s="94"/>
      <c r="E34" s="94">
        <v>31</v>
      </c>
      <c r="F34" s="94">
        <v>37.9</v>
      </c>
      <c r="G34" s="94">
        <v>68.9</v>
      </c>
      <c r="H34" s="94">
        <v>1</v>
      </c>
      <c r="I34" s="95" t="s">
        <v>111</v>
      </c>
      <c r="J34" s="93"/>
    </row>
    <row r="35" spans="1:10" s="12" customFormat="1" ht="24.75" customHeight="1">
      <c r="A35" s="94" t="s">
        <v>107</v>
      </c>
      <c r="B35" s="94">
        <v>24020014</v>
      </c>
      <c r="C35" s="94" t="s">
        <v>102</v>
      </c>
      <c r="D35" s="94"/>
      <c r="E35" s="94">
        <v>30</v>
      </c>
      <c r="F35" s="94">
        <v>36.55</v>
      </c>
      <c r="G35" s="94">
        <v>66.55</v>
      </c>
      <c r="H35" s="94">
        <v>2</v>
      </c>
      <c r="I35" s="94" t="s">
        <v>112</v>
      </c>
      <c r="J35" s="93"/>
    </row>
    <row r="36" spans="1:10" s="12" customFormat="1" ht="24.75" customHeight="1">
      <c r="A36" s="94" t="s">
        <v>107</v>
      </c>
      <c r="B36" s="94">
        <v>24020014</v>
      </c>
      <c r="C36" s="94" t="s">
        <v>103</v>
      </c>
      <c r="D36" s="94"/>
      <c r="E36" s="94">
        <v>29</v>
      </c>
      <c r="F36" s="94">
        <v>37.55</v>
      </c>
      <c r="G36" s="94">
        <v>66.55</v>
      </c>
      <c r="H36" s="94">
        <v>2</v>
      </c>
      <c r="I36" s="94" t="s">
        <v>112</v>
      </c>
      <c r="J36" s="93"/>
    </row>
    <row r="37" spans="1:10" s="12" customFormat="1" ht="24.75" customHeight="1">
      <c r="A37" s="94" t="s">
        <v>107</v>
      </c>
      <c r="B37" s="94">
        <v>24020015</v>
      </c>
      <c r="C37" s="94" t="s">
        <v>104</v>
      </c>
      <c r="D37" s="94"/>
      <c r="E37" s="94">
        <v>31.5</v>
      </c>
      <c r="F37" s="94">
        <v>38.05</v>
      </c>
      <c r="G37" s="94">
        <v>69.55</v>
      </c>
      <c r="H37" s="94">
        <v>1</v>
      </c>
      <c r="I37" s="95" t="s">
        <v>111</v>
      </c>
      <c r="J37" s="93"/>
    </row>
    <row r="38" spans="1:10" s="12" customFormat="1" ht="24.75" customHeight="1">
      <c r="A38" s="94" t="s">
        <v>107</v>
      </c>
      <c r="B38" s="94">
        <v>24020015</v>
      </c>
      <c r="C38" s="94" t="s">
        <v>105</v>
      </c>
      <c r="D38" s="94"/>
      <c r="E38" s="94">
        <v>31.5</v>
      </c>
      <c r="F38" s="94">
        <v>33.5</v>
      </c>
      <c r="G38" s="94">
        <v>65</v>
      </c>
      <c r="H38" s="94">
        <v>2</v>
      </c>
      <c r="I38" s="94" t="s">
        <v>112</v>
      </c>
      <c r="J38" s="93"/>
    </row>
  </sheetData>
  <sheetProtection/>
  <mergeCells count="1">
    <mergeCell ref="A1:I1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K3" sqref="K3"/>
    </sheetView>
  </sheetViews>
  <sheetFormatPr defaultColWidth="9.00390625" defaultRowHeight="14.25"/>
  <cols>
    <col min="1" max="1" width="8.50390625" style="0" customWidth="1"/>
    <col min="2" max="2" width="7.375" style="0" customWidth="1"/>
    <col min="3" max="3" width="7.50390625" style="0" customWidth="1"/>
    <col min="5" max="5" width="8.50390625" style="0" customWidth="1"/>
    <col min="6" max="6" width="6.125" style="0" customWidth="1"/>
    <col min="7" max="7" width="15.50390625" style="0" customWidth="1"/>
    <col min="8" max="8" width="9.125" style="0" customWidth="1"/>
    <col min="10" max="10" width="14.375" style="0" customWidth="1"/>
    <col min="11" max="11" width="7.75390625" style="0" customWidth="1"/>
    <col min="12" max="12" width="13.375" style="0" customWidth="1"/>
  </cols>
  <sheetData>
    <row r="1" ht="19.5" customHeight="1">
      <c r="A1" s="59"/>
    </row>
    <row r="2" spans="1:12" ht="37.5" customHeight="1">
      <c r="A2" s="70" t="s">
        <v>1</v>
      </c>
      <c r="C2" s="71"/>
      <c r="D2" s="71"/>
      <c r="E2" s="72"/>
      <c r="F2" s="73"/>
      <c r="G2" s="16"/>
      <c r="H2" s="140" t="s">
        <v>35</v>
      </c>
      <c r="I2" s="141"/>
      <c r="J2" s="141"/>
      <c r="K2" s="74"/>
      <c r="L2" s="74"/>
    </row>
    <row r="3" spans="11:12" ht="23.25" customHeight="1">
      <c r="K3" s="90" t="s">
        <v>57</v>
      </c>
      <c r="L3" s="90"/>
    </row>
    <row r="4" spans="1:12" s="87" customFormat="1" ht="33.75" customHeight="1">
      <c r="A4" s="83" t="s">
        <v>3</v>
      </c>
      <c r="B4" s="18"/>
      <c r="C4" s="69" t="s">
        <v>4</v>
      </c>
      <c r="D4" s="17"/>
      <c r="E4" s="69" t="s">
        <v>5</v>
      </c>
      <c r="F4" s="84"/>
      <c r="G4" s="85"/>
      <c r="H4" s="69" t="s">
        <v>49</v>
      </c>
      <c r="I4" s="86"/>
      <c r="J4" s="85"/>
      <c r="K4" s="108" t="s">
        <v>36</v>
      </c>
      <c r="L4" s="109"/>
    </row>
    <row r="5" spans="1:12" ht="24" customHeight="1">
      <c r="A5" s="142" t="s">
        <v>7</v>
      </c>
      <c r="B5" s="143"/>
      <c r="C5" s="143"/>
      <c r="D5" s="143"/>
      <c r="E5" s="143"/>
      <c r="F5" s="144"/>
      <c r="G5" s="145" t="s">
        <v>50</v>
      </c>
      <c r="H5" s="146"/>
      <c r="I5" s="146"/>
      <c r="J5" s="147"/>
      <c r="K5" s="110"/>
      <c r="L5" s="111"/>
    </row>
    <row r="6" spans="1:12" ht="24" customHeight="1">
      <c r="A6" s="142" t="s">
        <v>37</v>
      </c>
      <c r="B6" s="148"/>
      <c r="C6" s="149"/>
      <c r="D6" s="101" t="s">
        <v>38</v>
      </c>
      <c r="E6" s="148"/>
      <c r="F6" s="149"/>
      <c r="G6" s="101" t="s">
        <v>10</v>
      </c>
      <c r="H6" s="102"/>
      <c r="I6" s="101" t="s">
        <v>11</v>
      </c>
      <c r="J6" s="102"/>
      <c r="K6" s="112"/>
      <c r="L6" s="113"/>
    </row>
    <row r="7" spans="1:12" ht="24" customHeight="1">
      <c r="A7" s="103" t="s">
        <v>39</v>
      </c>
      <c r="B7" s="136"/>
      <c r="C7" s="104"/>
      <c r="D7" s="103" t="s">
        <v>40</v>
      </c>
      <c r="E7" s="137"/>
      <c r="F7" s="138"/>
      <c r="G7" s="103"/>
      <c r="H7" s="104"/>
      <c r="I7" s="103" t="s">
        <v>41</v>
      </c>
      <c r="J7" s="104"/>
      <c r="K7" s="75" t="s">
        <v>42</v>
      </c>
      <c r="L7" s="76"/>
    </row>
    <row r="8" spans="1:12" ht="24" customHeight="1">
      <c r="A8" s="127"/>
      <c r="B8" s="128"/>
      <c r="C8" s="129"/>
      <c r="D8" s="131"/>
      <c r="E8" s="139"/>
      <c r="F8" s="132"/>
      <c r="G8" s="120"/>
      <c r="H8" s="120"/>
      <c r="I8" s="121"/>
      <c r="J8" s="122"/>
      <c r="K8" s="77"/>
      <c r="L8" s="78"/>
    </row>
    <row r="9" spans="1:12" ht="11.25" customHeight="1">
      <c r="A9" s="130"/>
      <c r="B9" s="131"/>
      <c r="C9" s="132"/>
      <c r="D9" s="139"/>
      <c r="E9" s="139"/>
      <c r="F9" s="132"/>
      <c r="G9" s="120"/>
      <c r="H9" s="120"/>
      <c r="I9" s="123"/>
      <c r="J9" s="124"/>
      <c r="K9" s="46"/>
      <c r="L9" s="47"/>
    </row>
    <row r="10" spans="1:12" ht="24" customHeight="1">
      <c r="A10" s="130"/>
      <c r="B10" s="131"/>
      <c r="C10" s="132"/>
      <c r="D10" s="139"/>
      <c r="E10" s="139"/>
      <c r="F10" s="132"/>
      <c r="G10" s="120"/>
      <c r="H10" s="120"/>
      <c r="I10" s="123"/>
      <c r="J10" s="124"/>
      <c r="K10" s="29" t="s">
        <v>30</v>
      </c>
      <c r="L10" s="23"/>
    </row>
    <row r="11" spans="1:12" ht="24" customHeight="1">
      <c r="A11" s="130"/>
      <c r="B11" s="131"/>
      <c r="C11" s="132"/>
      <c r="D11" s="139"/>
      <c r="E11" s="139"/>
      <c r="F11" s="132"/>
      <c r="G11" s="120"/>
      <c r="H11" s="120"/>
      <c r="I11" s="123"/>
      <c r="J11" s="124"/>
      <c r="K11" s="44"/>
      <c r="L11" s="28"/>
    </row>
    <row r="12" spans="1:12" ht="7.5" customHeight="1">
      <c r="A12" s="130"/>
      <c r="B12" s="131"/>
      <c r="C12" s="132"/>
      <c r="D12" s="139"/>
      <c r="E12" s="139"/>
      <c r="F12" s="132"/>
      <c r="G12" s="120"/>
      <c r="H12" s="120"/>
      <c r="I12" s="123"/>
      <c r="J12" s="124"/>
      <c r="K12" s="46"/>
      <c r="L12" s="47"/>
    </row>
    <row r="13" spans="1:12" ht="24" customHeight="1">
      <c r="A13" s="130"/>
      <c r="B13" s="131"/>
      <c r="C13" s="132"/>
      <c r="D13" s="139"/>
      <c r="E13" s="139"/>
      <c r="F13" s="132"/>
      <c r="G13" s="120"/>
      <c r="H13" s="120"/>
      <c r="I13" s="123"/>
      <c r="J13" s="124"/>
      <c r="K13" s="29" t="s">
        <v>18</v>
      </c>
      <c r="L13" s="23"/>
    </row>
    <row r="14" spans="1:12" ht="30" customHeight="1">
      <c r="A14" s="133"/>
      <c r="B14" s="134"/>
      <c r="C14" s="135"/>
      <c r="D14" s="134"/>
      <c r="E14" s="134"/>
      <c r="F14" s="135"/>
      <c r="G14" s="120"/>
      <c r="H14" s="120"/>
      <c r="I14" s="125"/>
      <c r="J14" s="126"/>
      <c r="K14" s="44"/>
      <c r="L14" s="28"/>
    </row>
    <row r="15" spans="1:12" ht="10.5" customHeight="1" hidden="1">
      <c r="A15" s="114" t="s">
        <v>43</v>
      </c>
      <c r="B15" s="115"/>
      <c r="C15" s="115"/>
      <c r="D15" s="115"/>
      <c r="E15" s="115"/>
      <c r="F15" s="115"/>
      <c r="G15" s="115"/>
      <c r="H15" s="115"/>
      <c r="I15" s="115"/>
      <c r="J15" s="116"/>
      <c r="K15" s="46"/>
      <c r="L15" s="47"/>
    </row>
    <row r="16" spans="1:12" ht="24" customHeight="1">
      <c r="A16" s="114"/>
      <c r="B16" s="115"/>
      <c r="C16" s="115"/>
      <c r="D16" s="115"/>
      <c r="E16" s="115"/>
      <c r="F16" s="115"/>
      <c r="G16" s="115"/>
      <c r="H16" s="115"/>
      <c r="I16" s="115"/>
      <c r="J16" s="116"/>
      <c r="K16" s="29" t="s">
        <v>44</v>
      </c>
      <c r="L16" s="23"/>
    </row>
    <row r="17" spans="1:12" ht="24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6"/>
      <c r="K17" s="79"/>
      <c r="L17" s="80"/>
    </row>
    <row r="18" spans="1:12" ht="19.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9"/>
      <c r="K18" s="81"/>
      <c r="L18" s="82"/>
    </row>
    <row r="19" spans="1:10" ht="14.25">
      <c r="A19" s="12"/>
      <c r="B19" s="12"/>
      <c r="C19" s="12"/>
      <c r="D19" s="12"/>
      <c r="E19" s="12"/>
      <c r="F19" s="12"/>
      <c r="G19" s="12"/>
      <c r="H19" s="12"/>
      <c r="I19" s="12"/>
      <c r="J19" s="12"/>
    </row>
    <row r="20" spans="1:10" ht="14.25">
      <c r="A20" s="12"/>
      <c r="B20" s="12"/>
      <c r="C20" s="12"/>
      <c r="D20" s="12"/>
      <c r="E20" s="12"/>
      <c r="F20" s="12"/>
      <c r="G20" s="12"/>
      <c r="H20" s="12"/>
      <c r="I20" s="12"/>
      <c r="J20" s="12"/>
    </row>
  </sheetData>
  <sheetProtection/>
  <mergeCells count="16">
    <mergeCell ref="H2:J2"/>
    <mergeCell ref="A5:F5"/>
    <mergeCell ref="G5:J5"/>
    <mergeCell ref="A6:C6"/>
    <mergeCell ref="D6:F6"/>
    <mergeCell ref="I6:J6"/>
    <mergeCell ref="K4:L6"/>
    <mergeCell ref="G6:H7"/>
    <mergeCell ref="A15:J18"/>
    <mergeCell ref="G8:H14"/>
    <mergeCell ref="I8:J14"/>
    <mergeCell ref="A8:C14"/>
    <mergeCell ref="A7:C7"/>
    <mergeCell ref="D7:F7"/>
    <mergeCell ref="I7:J7"/>
    <mergeCell ref="D8:F14"/>
  </mergeCells>
  <printOptions/>
  <pageMargins left="0.9444444444444444" right="0.9444444444444444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MC SYSTEM</cp:lastModifiedBy>
  <cp:lastPrinted>2016-01-26T01:07:42Z</cp:lastPrinted>
  <dcterms:created xsi:type="dcterms:W3CDTF">2004-07-16T07:07:52Z</dcterms:created>
  <dcterms:modified xsi:type="dcterms:W3CDTF">2016-01-27T08:52:23Z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