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7485" windowHeight="4140" activeTab="0"/>
  </bookViews>
  <sheets>
    <sheet name="体检人员名单" sheetId="1" r:id="rId1"/>
  </sheets>
  <definedNames>
    <definedName name="_xlnm._FilterDatabase" localSheetId="0" hidden="1">'体检人员名单'!$A$2:$O$44</definedName>
    <definedName name="_xlnm.Print_Titles" localSheetId="0">'体检人员名单'!$1:$2</definedName>
  </definedNames>
  <calcPr fullCalcOnLoad="1"/>
</workbook>
</file>

<file path=xl/sharedStrings.xml><?xml version="1.0" encoding="utf-8"?>
<sst xmlns="http://schemas.openxmlformats.org/spreadsheetml/2006/main" count="284" uniqueCount="118">
  <si>
    <t>姓名</t>
  </si>
  <si>
    <t>性别</t>
  </si>
  <si>
    <t>报考单位</t>
  </si>
  <si>
    <t>报考职位</t>
  </si>
  <si>
    <t>职位编码</t>
  </si>
  <si>
    <t>男</t>
  </si>
  <si>
    <t>信息技术</t>
  </si>
  <si>
    <t>05010001</t>
  </si>
  <si>
    <t>女</t>
  </si>
  <si>
    <t>张顺志</t>
  </si>
  <si>
    <t>7358621031303</t>
  </si>
  <si>
    <t>彭珂</t>
  </si>
  <si>
    <t>7358621031410</t>
  </si>
  <si>
    <t>陈骁</t>
  </si>
  <si>
    <t>7358621031621</t>
  </si>
  <si>
    <t>李洪</t>
  </si>
  <si>
    <t>7358621031703</t>
  </si>
  <si>
    <t>刘彦</t>
  </si>
  <si>
    <t>7358621031922</t>
  </si>
  <si>
    <t>彭红霞</t>
  </si>
  <si>
    <t>7358621032517</t>
  </si>
  <si>
    <t>曾川纭</t>
  </si>
  <si>
    <t>7358621032608</t>
  </si>
  <si>
    <t>蔡洁</t>
  </si>
  <si>
    <t>7358621032708</t>
  </si>
  <si>
    <t>杨航</t>
  </si>
  <si>
    <t>7358621033018</t>
  </si>
  <si>
    <t>方胜琼</t>
  </si>
  <si>
    <t>7358621033207</t>
  </si>
  <si>
    <t>朱彤</t>
  </si>
  <si>
    <t>7358621033227</t>
  </si>
  <si>
    <t>李鹏飞</t>
  </si>
  <si>
    <t>7358621033414</t>
  </si>
  <si>
    <t>夏应鹏</t>
  </si>
  <si>
    <t>7358621033727</t>
  </si>
  <si>
    <t>图像应用</t>
  </si>
  <si>
    <t>05020002</t>
  </si>
  <si>
    <t>冷露</t>
  </si>
  <si>
    <t>7358621033814</t>
  </si>
  <si>
    <t>曹向东</t>
  </si>
  <si>
    <t>7358621034102</t>
  </si>
  <si>
    <t>杨叶</t>
  </si>
  <si>
    <t>7358621034107</t>
  </si>
  <si>
    <t>甄文华</t>
  </si>
  <si>
    <t>7358621034230</t>
  </si>
  <si>
    <t>何洪伟</t>
  </si>
  <si>
    <t>7358621040103</t>
  </si>
  <si>
    <t>尹琴</t>
  </si>
  <si>
    <t>7358621040106</t>
  </si>
  <si>
    <t>应急通信保障</t>
  </si>
  <si>
    <t>05020003</t>
  </si>
  <si>
    <t>刘孟</t>
  </si>
  <si>
    <t>7358621040114</t>
  </si>
  <si>
    <t>徐崇辉</t>
  </si>
  <si>
    <t>7358621040224</t>
  </si>
  <si>
    <t>曹家晓</t>
  </si>
  <si>
    <t>7358621040314</t>
  </si>
  <si>
    <t>熊永中</t>
  </si>
  <si>
    <t>7358621040513</t>
  </si>
  <si>
    <t>甘功懿</t>
  </si>
  <si>
    <t>7358621040610</t>
  </si>
  <si>
    <t>幼儿教育</t>
  </si>
  <si>
    <t>05030004</t>
  </si>
  <si>
    <t>石亚兰</t>
  </si>
  <si>
    <t>7358621040812</t>
  </si>
  <si>
    <t>池志琴</t>
  </si>
  <si>
    <t>7358621040827</t>
  </si>
  <si>
    <t>樊志茂</t>
  </si>
  <si>
    <t>7358621040904</t>
  </si>
  <si>
    <t>刘颜</t>
  </si>
  <si>
    <t>7358621040908</t>
  </si>
  <si>
    <t>会计</t>
  </si>
  <si>
    <t>05030005</t>
  </si>
  <si>
    <t>黎智柔</t>
  </si>
  <si>
    <t>7358621040924</t>
  </si>
  <si>
    <t>钟勇</t>
  </si>
  <si>
    <t>7358621040928</t>
  </si>
  <si>
    <t>准考证号</t>
  </si>
  <si>
    <t>笔试       原始成绩</t>
  </si>
  <si>
    <t>政策性  加分</t>
  </si>
  <si>
    <t>笔试    总成绩</t>
  </si>
  <si>
    <t>排名</t>
  </si>
  <si>
    <t>科研中心</t>
  </si>
  <si>
    <t>信息通信中心</t>
  </si>
  <si>
    <t>幼儿园</t>
  </si>
  <si>
    <t>陈顺超</t>
  </si>
  <si>
    <t>7358621031328</t>
  </si>
  <si>
    <t>李葳</t>
  </si>
  <si>
    <t>7358621031524</t>
  </si>
  <si>
    <t>张澜</t>
  </si>
  <si>
    <t>7358621032502</t>
  </si>
  <si>
    <t>周杨</t>
  </si>
  <si>
    <t>7358621032625</t>
  </si>
  <si>
    <t>杨燕</t>
  </si>
  <si>
    <t>7358621032927</t>
  </si>
  <si>
    <t>李鑫</t>
  </si>
  <si>
    <t>7358621033028</t>
  </si>
  <si>
    <t>周忠超</t>
  </si>
  <si>
    <t>7358621033713</t>
  </si>
  <si>
    <t>江嘉</t>
  </si>
  <si>
    <t>7358621040422</t>
  </si>
  <si>
    <t>闵梦芸</t>
  </si>
  <si>
    <t>7358621040808</t>
  </si>
  <si>
    <t>张塬玲</t>
  </si>
  <si>
    <t>7358621040828</t>
  </si>
  <si>
    <t>李瑶</t>
  </si>
  <si>
    <t>7358621040929</t>
  </si>
  <si>
    <t>曾义</t>
  </si>
  <si>
    <t>7358621041003</t>
  </si>
  <si>
    <t>四川省公安厅直属事业单位2015年12月招聘工作人员考试总成绩及体检人员名单</t>
  </si>
  <si>
    <t>考试  总成绩</t>
  </si>
  <si>
    <t>是否进入体检</t>
  </si>
  <si>
    <t>笔试折合成绩</t>
  </si>
  <si>
    <t>面试原始成绩</t>
  </si>
  <si>
    <t>面试折合成绩</t>
  </si>
  <si>
    <t>缺考</t>
  </si>
  <si>
    <t>是</t>
  </si>
  <si>
    <t>是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</si>
</sst>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0"/>
      <color indexed="10"/>
      <name val="Arial"/>
      <family val="2"/>
    </font>
    <font>
      <b/>
      <sz val="18"/>
      <name val="方正小标宋简体"/>
      <family val="4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62"/>
      <name val="宋体"/>
      <family val="0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19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176" fontId="0" fillId="0" borderId="11" xfId="0" applyNumberForma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176" fontId="0" fillId="0" borderId="17" xfId="0" applyNumberForma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176" fontId="0" fillId="0" borderId="23" xfId="0" applyNumberForma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176" fontId="0" fillId="0" borderId="26" xfId="0" applyNumberForma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zoomScalePageLayoutView="0" workbookViewId="0" topLeftCell="A22">
      <selection activeCell="O41" sqref="O41"/>
    </sheetView>
  </sheetViews>
  <sheetFormatPr defaultColWidth="9.140625" defaultRowHeight="12.75"/>
  <cols>
    <col min="1" max="1" width="5.28125" style="0" customWidth="1"/>
    <col min="2" max="2" width="10.28125" style="0" customWidth="1"/>
    <col min="3" max="3" width="4.421875" style="0" customWidth="1"/>
    <col min="4" max="4" width="12.140625" style="0" customWidth="1"/>
    <col min="5" max="5" width="14.421875" style="0" customWidth="1"/>
    <col min="6" max="6" width="10.57421875" style="0" customWidth="1"/>
    <col min="7" max="7" width="15.7109375" style="0" customWidth="1"/>
    <col min="9" max="9" width="6.28125" style="0" customWidth="1"/>
    <col min="10" max="11" width="6.7109375" style="0" customWidth="1"/>
    <col min="12" max="13" width="7.00390625" style="0" customWidth="1"/>
    <col min="14" max="14" width="6.7109375" style="0" customWidth="1"/>
    <col min="15" max="15" width="9.421875" style="0" customWidth="1"/>
  </cols>
  <sheetData>
    <row r="1" spans="1:15" ht="34.5" customHeight="1" thickBot="1">
      <c r="A1" s="38" t="s">
        <v>109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29.25" customHeight="1" thickBot="1" thickTop="1">
      <c r="A2" s="19" t="s">
        <v>81</v>
      </c>
      <c r="B2" s="20" t="s">
        <v>0</v>
      </c>
      <c r="C2" s="20" t="s">
        <v>1</v>
      </c>
      <c r="D2" s="20" t="s">
        <v>2</v>
      </c>
      <c r="E2" s="20" t="s">
        <v>3</v>
      </c>
      <c r="F2" s="20" t="s">
        <v>4</v>
      </c>
      <c r="G2" s="20" t="s">
        <v>77</v>
      </c>
      <c r="H2" s="20" t="s">
        <v>78</v>
      </c>
      <c r="I2" s="20" t="s">
        <v>79</v>
      </c>
      <c r="J2" s="20" t="s">
        <v>80</v>
      </c>
      <c r="K2" s="21" t="s">
        <v>112</v>
      </c>
      <c r="L2" s="21" t="s">
        <v>113</v>
      </c>
      <c r="M2" s="21" t="s">
        <v>114</v>
      </c>
      <c r="N2" s="20" t="s">
        <v>110</v>
      </c>
      <c r="O2" s="22" t="s">
        <v>111</v>
      </c>
    </row>
    <row r="3" spans="1:15" ht="18.75" customHeight="1" thickTop="1">
      <c r="A3" s="10">
        <v>1</v>
      </c>
      <c r="B3" s="2" t="s">
        <v>13</v>
      </c>
      <c r="C3" s="2" t="s">
        <v>5</v>
      </c>
      <c r="D3" s="2" t="s">
        <v>82</v>
      </c>
      <c r="E3" s="2" t="s">
        <v>6</v>
      </c>
      <c r="F3" s="2" t="s">
        <v>7</v>
      </c>
      <c r="G3" s="2" t="s">
        <v>14</v>
      </c>
      <c r="H3" s="2">
        <v>73</v>
      </c>
      <c r="I3" s="2"/>
      <c r="J3" s="2">
        <f aca="true" t="shared" si="0" ref="J3:J8">H3+I3</f>
        <v>73</v>
      </c>
      <c r="K3" s="2">
        <f aca="true" t="shared" si="1" ref="K3:K44">J3/100*50</f>
        <v>36.5</v>
      </c>
      <c r="L3" s="2">
        <v>89.6</v>
      </c>
      <c r="M3" s="6">
        <f aca="true" t="shared" si="2" ref="M3:M19">L3/100*50</f>
        <v>44.8</v>
      </c>
      <c r="N3" s="6">
        <f aca="true" t="shared" si="3" ref="N3:N44">K3+M3</f>
        <v>81.3</v>
      </c>
      <c r="O3" s="11" t="s">
        <v>116</v>
      </c>
    </row>
    <row r="4" spans="1:15" ht="18.75" customHeight="1">
      <c r="A4" s="8">
        <v>2</v>
      </c>
      <c r="B4" s="1" t="s">
        <v>19</v>
      </c>
      <c r="C4" s="1" t="s">
        <v>8</v>
      </c>
      <c r="D4" s="1" t="s">
        <v>82</v>
      </c>
      <c r="E4" s="1" t="s">
        <v>6</v>
      </c>
      <c r="F4" s="1" t="s">
        <v>7</v>
      </c>
      <c r="G4" s="1" t="s">
        <v>20</v>
      </c>
      <c r="H4" s="1">
        <v>73</v>
      </c>
      <c r="I4" s="1"/>
      <c r="J4" s="1">
        <f t="shared" si="0"/>
        <v>73</v>
      </c>
      <c r="K4" s="1">
        <f t="shared" si="1"/>
        <v>36.5</v>
      </c>
      <c r="L4" s="1">
        <v>84.1</v>
      </c>
      <c r="M4" s="5">
        <f t="shared" si="2"/>
        <v>42.05</v>
      </c>
      <c r="N4" s="5">
        <f t="shared" si="3"/>
        <v>78.55</v>
      </c>
      <c r="O4" s="9" t="s">
        <v>116</v>
      </c>
    </row>
    <row r="5" spans="1:15" ht="18.75" customHeight="1">
      <c r="A5" s="8">
        <v>3</v>
      </c>
      <c r="B5" s="1" t="s">
        <v>23</v>
      </c>
      <c r="C5" s="1" t="s">
        <v>5</v>
      </c>
      <c r="D5" s="1" t="s">
        <v>82</v>
      </c>
      <c r="E5" s="1" t="s">
        <v>6</v>
      </c>
      <c r="F5" s="1" t="s">
        <v>7</v>
      </c>
      <c r="G5" s="1" t="s">
        <v>24</v>
      </c>
      <c r="H5" s="1">
        <v>70</v>
      </c>
      <c r="I5" s="1"/>
      <c r="J5" s="1">
        <f t="shared" si="0"/>
        <v>70</v>
      </c>
      <c r="K5" s="1">
        <f t="shared" si="1"/>
        <v>35</v>
      </c>
      <c r="L5" s="1">
        <v>86.2</v>
      </c>
      <c r="M5" s="5">
        <f t="shared" si="2"/>
        <v>43.1</v>
      </c>
      <c r="N5" s="5">
        <f t="shared" si="3"/>
        <v>78.1</v>
      </c>
      <c r="O5" s="9" t="s">
        <v>116</v>
      </c>
    </row>
    <row r="6" spans="1:15" ht="18.75" customHeight="1">
      <c r="A6" s="8">
        <v>4</v>
      </c>
      <c r="B6" s="1" t="s">
        <v>21</v>
      </c>
      <c r="C6" s="1" t="s">
        <v>5</v>
      </c>
      <c r="D6" s="1" t="s">
        <v>82</v>
      </c>
      <c r="E6" s="1" t="s">
        <v>6</v>
      </c>
      <c r="F6" s="1" t="s">
        <v>7</v>
      </c>
      <c r="G6" s="1" t="s">
        <v>22</v>
      </c>
      <c r="H6" s="1">
        <v>70</v>
      </c>
      <c r="I6" s="1"/>
      <c r="J6" s="1">
        <f t="shared" si="0"/>
        <v>70</v>
      </c>
      <c r="K6" s="1">
        <f t="shared" si="1"/>
        <v>35</v>
      </c>
      <c r="L6" s="1">
        <v>85.6</v>
      </c>
      <c r="M6" s="5">
        <f t="shared" si="2"/>
        <v>42.8</v>
      </c>
      <c r="N6" s="5">
        <f t="shared" si="3"/>
        <v>77.8</v>
      </c>
      <c r="O6" s="9" t="s">
        <v>116</v>
      </c>
    </row>
    <row r="7" spans="1:15" ht="18.75" customHeight="1">
      <c r="A7" s="8">
        <v>5</v>
      </c>
      <c r="B7" s="1" t="s">
        <v>29</v>
      </c>
      <c r="C7" s="1" t="s">
        <v>8</v>
      </c>
      <c r="D7" s="1" t="s">
        <v>82</v>
      </c>
      <c r="E7" s="1" t="s">
        <v>6</v>
      </c>
      <c r="F7" s="1" t="s">
        <v>7</v>
      </c>
      <c r="G7" s="1" t="s">
        <v>30</v>
      </c>
      <c r="H7" s="1">
        <v>70</v>
      </c>
      <c r="I7" s="1"/>
      <c r="J7" s="1">
        <f t="shared" si="0"/>
        <v>70</v>
      </c>
      <c r="K7" s="1">
        <f t="shared" si="1"/>
        <v>35</v>
      </c>
      <c r="L7" s="1">
        <v>85.4</v>
      </c>
      <c r="M7" s="5">
        <f t="shared" si="2"/>
        <v>42.7</v>
      </c>
      <c r="N7" s="5">
        <f t="shared" si="3"/>
        <v>77.7</v>
      </c>
      <c r="O7" s="9" t="s">
        <v>116</v>
      </c>
    </row>
    <row r="8" spans="1:15" ht="18.75" customHeight="1">
      <c r="A8" s="8">
        <v>6</v>
      </c>
      <c r="B8" s="1" t="s">
        <v>11</v>
      </c>
      <c r="C8" s="1" t="s">
        <v>5</v>
      </c>
      <c r="D8" s="1" t="s">
        <v>82</v>
      </c>
      <c r="E8" s="1" t="s">
        <v>6</v>
      </c>
      <c r="F8" s="1" t="s">
        <v>7</v>
      </c>
      <c r="G8" s="1" t="s">
        <v>12</v>
      </c>
      <c r="H8" s="1">
        <v>70</v>
      </c>
      <c r="I8" s="1"/>
      <c r="J8" s="1">
        <f t="shared" si="0"/>
        <v>70</v>
      </c>
      <c r="K8" s="1">
        <f t="shared" si="1"/>
        <v>35</v>
      </c>
      <c r="L8" s="1">
        <v>85</v>
      </c>
      <c r="M8" s="5">
        <f t="shared" si="2"/>
        <v>42.5</v>
      </c>
      <c r="N8" s="5">
        <f t="shared" si="3"/>
        <v>77.5</v>
      </c>
      <c r="O8" s="9" t="s">
        <v>116</v>
      </c>
    </row>
    <row r="9" spans="1:15" ht="18.75" customHeight="1">
      <c r="A9" s="8">
        <v>7</v>
      </c>
      <c r="B9" s="3" t="s">
        <v>93</v>
      </c>
      <c r="C9" s="3" t="s">
        <v>8</v>
      </c>
      <c r="D9" s="3" t="s">
        <v>82</v>
      </c>
      <c r="E9" s="3" t="s">
        <v>6</v>
      </c>
      <c r="F9" s="3" t="s">
        <v>7</v>
      </c>
      <c r="G9" s="3" t="s">
        <v>94</v>
      </c>
      <c r="H9" s="3">
        <v>63</v>
      </c>
      <c r="I9" s="3">
        <v>6</v>
      </c>
      <c r="J9" s="3">
        <v>69</v>
      </c>
      <c r="K9" s="1">
        <f t="shared" si="1"/>
        <v>34.5</v>
      </c>
      <c r="L9" s="3">
        <v>85.2</v>
      </c>
      <c r="M9" s="5">
        <f t="shared" si="2"/>
        <v>42.6</v>
      </c>
      <c r="N9" s="5">
        <f t="shared" si="3"/>
        <v>77.1</v>
      </c>
      <c r="O9" s="9"/>
    </row>
    <row r="10" spans="1:15" ht="18.75" customHeight="1">
      <c r="A10" s="8">
        <v>8</v>
      </c>
      <c r="B10" s="1" t="s">
        <v>15</v>
      </c>
      <c r="C10" s="1" t="s">
        <v>5</v>
      </c>
      <c r="D10" s="1" t="s">
        <v>82</v>
      </c>
      <c r="E10" s="1" t="s">
        <v>6</v>
      </c>
      <c r="F10" s="1" t="s">
        <v>7</v>
      </c>
      <c r="G10" s="1" t="s">
        <v>16</v>
      </c>
      <c r="H10" s="1">
        <v>71</v>
      </c>
      <c r="I10" s="1"/>
      <c r="J10" s="1">
        <f>H10+I10</f>
        <v>71</v>
      </c>
      <c r="K10" s="1">
        <f t="shared" si="1"/>
        <v>35.5</v>
      </c>
      <c r="L10" s="1">
        <v>82.8</v>
      </c>
      <c r="M10" s="5">
        <f t="shared" si="2"/>
        <v>41.4</v>
      </c>
      <c r="N10" s="5">
        <f t="shared" si="3"/>
        <v>76.9</v>
      </c>
      <c r="O10" s="9"/>
    </row>
    <row r="11" spans="1:15" ht="18.75" customHeight="1">
      <c r="A11" s="8">
        <v>9</v>
      </c>
      <c r="B11" s="1" t="s">
        <v>17</v>
      </c>
      <c r="C11" s="1" t="s">
        <v>5</v>
      </c>
      <c r="D11" s="1" t="s">
        <v>82</v>
      </c>
      <c r="E11" s="1" t="s">
        <v>6</v>
      </c>
      <c r="F11" s="1" t="s">
        <v>7</v>
      </c>
      <c r="G11" s="1" t="s">
        <v>18</v>
      </c>
      <c r="H11" s="1">
        <v>70</v>
      </c>
      <c r="I11" s="1"/>
      <c r="J11" s="1">
        <f>H11+I11</f>
        <v>70</v>
      </c>
      <c r="K11" s="1">
        <f t="shared" si="1"/>
        <v>35</v>
      </c>
      <c r="L11" s="1">
        <v>82.6</v>
      </c>
      <c r="M11" s="5">
        <f t="shared" si="2"/>
        <v>41.3</v>
      </c>
      <c r="N11" s="5">
        <f t="shared" si="3"/>
        <v>76.3</v>
      </c>
      <c r="O11" s="9"/>
    </row>
    <row r="12" spans="1:15" ht="18.75" customHeight="1">
      <c r="A12" s="8">
        <v>10</v>
      </c>
      <c r="B12" s="3" t="s">
        <v>85</v>
      </c>
      <c r="C12" s="3" t="s">
        <v>5</v>
      </c>
      <c r="D12" s="3" t="s">
        <v>82</v>
      </c>
      <c r="E12" s="3" t="s">
        <v>6</v>
      </c>
      <c r="F12" s="3" t="s">
        <v>7</v>
      </c>
      <c r="G12" s="3" t="s">
        <v>86</v>
      </c>
      <c r="H12" s="3">
        <v>69</v>
      </c>
      <c r="I12" s="3"/>
      <c r="J12" s="3">
        <v>69</v>
      </c>
      <c r="K12" s="1">
        <f t="shared" si="1"/>
        <v>34.5</v>
      </c>
      <c r="L12" s="3">
        <v>82</v>
      </c>
      <c r="M12" s="5">
        <f t="shared" si="2"/>
        <v>41</v>
      </c>
      <c r="N12" s="5">
        <f t="shared" si="3"/>
        <v>75.5</v>
      </c>
      <c r="O12" s="9"/>
    </row>
    <row r="13" spans="1:15" ht="18.75" customHeight="1">
      <c r="A13" s="8">
        <v>11</v>
      </c>
      <c r="B13" s="1" t="s">
        <v>9</v>
      </c>
      <c r="C13" s="1" t="s">
        <v>5</v>
      </c>
      <c r="D13" s="1" t="s">
        <v>82</v>
      </c>
      <c r="E13" s="1" t="s">
        <v>6</v>
      </c>
      <c r="F13" s="1" t="s">
        <v>7</v>
      </c>
      <c r="G13" s="1" t="s">
        <v>10</v>
      </c>
      <c r="H13" s="1">
        <v>70</v>
      </c>
      <c r="I13" s="1"/>
      <c r="J13" s="1">
        <f>H13+I13</f>
        <v>70</v>
      </c>
      <c r="K13" s="1">
        <f t="shared" si="1"/>
        <v>35</v>
      </c>
      <c r="L13" s="1">
        <v>80.8</v>
      </c>
      <c r="M13" s="5">
        <f t="shared" si="2"/>
        <v>40.4</v>
      </c>
      <c r="N13" s="5">
        <f t="shared" si="3"/>
        <v>75.4</v>
      </c>
      <c r="O13" s="9"/>
    </row>
    <row r="14" spans="1:15" ht="18.75" customHeight="1">
      <c r="A14" s="8">
        <v>12</v>
      </c>
      <c r="B14" s="3" t="s">
        <v>95</v>
      </c>
      <c r="C14" s="3" t="s">
        <v>5</v>
      </c>
      <c r="D14" s="3" t="s">
        <v>82</v>
      </c>
      <c r="E14" s="3" t="s">
        <v>6</v>
      </c>
      <c r="F14" s="3" t="s">
        <v>7</v>
      </c>
      <c r="G14" s="3" t="s">
        <v>96</v>
      </c>
      <c r="H14" s="3">
        <v>69</v>
      </c>
      <c r="I14" s="3"/>
      <c r="J14" s="3">
        <v>69</v>
      </c>
      <c r="K14" s="1">
        <f t="shared" si="1"/>
        <v>34.5</v>
      </c>
      <c r="L14" s="3">
        <v>79.7</v>
      </c>
      <c r="M14" s="5">
        <f t="shared" si="2"/>
        <v>39.85</v>
      </c>
      <c r="N14" s="5">
        <f t="shared" si="3"/>
        <v>74.35</v>
      </c>
      <c r="O14" s="9"/>
    </row>
    <row r="15" spans="1:15" ht="18.75" customHeight="1">
      <c r="A15" s="8">
        <v>13</v>
      </c>
      <c r="B15" s="1" t="s">
        <v>27</v>
      </c>
      <c r="C15" s="1" t="s">
        <v>8</v>
      </c>
      <c r="D15" s="1" t="s">
        <v>82</v>
      </c>
      <c r="E15" s="1" t="s">
        <v>6</v>
      </c>
      <c r="F15" s="1" t="s">
        <v>7</v>
      </c>
      <c r="G15" s="1" t="s">
        <v>28</v>
      </c>
      <c r="H15" s="1">
        <v>67</v>
      </c>
      <c r="I15" s="1">
        <v>4</v>
      </c>
      <c r="J15" s="1">
        <f>H15+I15</f>
        <v>71</v>
      </c>
      <c r="K15" s="1">
        <f t="shared" si="1"/>
        <v>35.5</v>
      </c>
      <c r="L15" s="1">
        <v>77.6</v>
      </c>
      <c r="M15" s="5">
        <f t="shared" si="2"/>
        <v>38.8</v>
      </c>
      <c r="N15" s="5">
        <f t="shared" si="3"/>
        <v>74.3</v>
      </c>
      <c r="O15" s="9"/>
    </row>
    <row r="16" spans="1:15" ht="18.75" customHeight="1">
      <c r="A16" s="10">
        <v>14</v>
      </c>
      <c r="B16" s="1" t="s">
        <v>31</v>
      </c>
      <c r="C16" s="1" t="s">
        <v>5</v>
      </c>
      <c r="D16" s="1" t="s">
        <v>82</v>
      </c>
      <c r="E16" s="1" t="s">
        <v>6</v>
      </c>
      <c r="F16" s="1" t="s">
        <v>7</v>
      </c>
      <c r="G16" s="1" t="s">
        <v>32</v>
      </c>
      <c r="H16" s="1">
        <v>73</v>
      </c>
      <c r="I16" s="1"/>
      <c r="J16" s="1">
        <f>H16+I16</f>
        <v>73</v>
      </c>
      <c r="K16" s="1">
        <f t="shared" si="1"/>
        <v>36.5</v>
      </c>
      <c r="L16" s="2">
        <v>75.2</v>
      </c>
      <c r="M16" s="5">
        <f t="shared" si="2"/>
        <v>37.6</v>
      </c>
      <c r="N16" s="5">
        <f t="shared" si="3"/>
        <v>74.1</v>
      </c>
      <c r="O16" s="11"/>
    </row>
    <row r="17" spans="1:15" ht="18.75" customHeight="1">
      <c r="A17" s="10">
        <v>15</v>
      </c>
      <c r="B17" s="3" t="s">
        <v>97</v>
      </c>
      <c r="C17" s="3" t="s">
        <v>5</v>
      </c>
      <c r="D17" s="3" t="s">
        <v>82</v>
      </c>
      <c r="E17" s="3" t="s">
        <v>6</v>
      </c>
      <c r="F17" s="3" t="s">
        <v>7</v>
      </c>
      <c r="G17" s="3" t="s">
        <v>98</v>
      </c>
      <c r="H17" s="3">
        <v>69</v>
      </c>
      <c r="I17" s="3"/>
      <c r="J17" s="3">
        <v>69</v>
      </c>
      <c r="K17" s="1">
        <f t="shared" si="1"/>
        <v>34.5</v>
      </c>
      <c r="L17" s="4">
        <v>78.6</v>
      </c>
      <c r="M17" s="5">
        <f t="shared" si="2"/>
        <v>39.3</v>
      </c>
      <c r="N17" s="5">
        <f t="shared" si="3"/>
        <v>73.8</v>
      </c>
      <c r="O17" s="11"/>
    </row>
    <row r="18" spans="1:15" ht="18.75" customHeight="1">
      <c r="A18" s="10">
        <v>16</v>
      </c>
      <c r="B18" s="3" t="s">
        <v>91</v>
      </c>
      <c r="C18" s="3" t="s">
        <v>5</v>
      </c>
      <c r="D18" s="3" t="s">
        <v>82</v>
      </c>
      <c r="E18" s="3" t="s">
        <v>6</v>
      </c>
      <c r="F18" s="3" t="s">
        <v>7</v>
      </c>
      <c r="G18" s="3" t="s">
        <v>92</v>
      </c>
      <c r="H18" s="3">
        <v>69</v>
      </c>
      <c r="I18" s="3"/>
      <c r="J18" s="3">
        <v>69</v>
      </c>
      <c r="K18" s="1">
        <f t="shared" si="1"/>
        <v>34.5</v>
      </c>
      <c r="L18" s="4">
        <v>78.2</v>
      </c>
      <c r="M18" s="5">
        <f t="shared" si="2"/>
        <v>39.1</v>
      </c>
      <c r="N18" s="5">
        <f t="shared" si="3"/>
        <v>73.6</v>
      </c>
      <c r="O18" s="11"/>
    </row>
    <row r="19" spans="1:15" ht="18.75" customHeight="1">
      <c r="A19" s="10">
        <v>17</v>
      </c>
      <c r="B19" s="3" t="s">
        <v>89</v>
      </c>
      <c r="C19" s="3" t="s">
        <v>5</v>
      </c>
      <c r="D19" s="3" t="s">
        <v>82</v>
      </c>
      <c r="E19" s="3" t="s">
        <v>6</v>
      </c>
      <c r="F19" s="3" t="s">
        <v>7</v>
      </c>
      <c r="G19" s="3" t="s">
        <v>90</v>
      </c>
      <c r="H19" s="3">
        <v>69</v>
      </c>
      <c r="I19" s="3"/>
      <c r="J19" s="3">
        <v>69</v>
      </c>
      <c r="K19" s="1">
        <f t="shared" si="1"/>
        <v>34.5</v>
      </c>
      <c r="L19" s="4">
        <v>75.8</v>
      </c>
      <c r="M19" s="5">
        <f t="shared" si="2"/>
        <v>37.9</v>
      </c>
      <c r="N19" s="5">
        <f t="shared" si="3"/>
        <v>72.4</v>
      </c>
      <c r="O19" s="11"/>
    </row>
    <row r="20" spans="1:15" ht="18.75" customHeight="1">
      <c r="A20" s="12">
        <v>18</v>
      </c>
      <c r="B20" s="1" t="s">
        <v>33</v>
      </c>
      <c r="C20" s="1" t="s">
        <v>5</v>
      </c>
      <c r="D20" s="1" t="s">
        <v>82</v>
      </c>
      <c r="E20" s="1" t="s">
        <v>6</v>
      </c>
      <c r="F20" s="1" t="s">
        <v>7</v>
      </c>
      <c r="G20" s="1" t="s">
        <v>34</v>
      </c>
      <c r="H20" s="1">
        <v>73</v>
      </c>
      <c r="I20" s="1"/>
      <c r="J20" s="1">
        <f>H20+I20</f>
        <v>73</v>
      </c>
      <c r="K20" s="1">
        <f t="shared" si="1"/>
        <v>36.5</v>
      </c>
      <c r="L20" s="7" t="s">
        <v>115</v>
      </c>
      <c r="M20" s="5"/>
      <c r="N20" s="5">
        <f t="shared" si="3"/>
        <v>36.5</v>
      </c>
      <c r="O20" s="11"/>
    </row>
    <row r="21" spans="1:15" ht="18.75" customHeight="1">
      <c r="A21" s="12">
        <v>19</v>
      </c>
      <c r="B21" s="1" t="s">
        <v>25</v>
      </c>
      <c r="C21" s="1" t="s">
        <v>5</v>
      </c>
      <c r="D21" s="1" t="s">
        <v>82</v>
      </c>
      <c r="E21" s="1" t="s">
        <v>6</v>
      </c>
      <c r="F21" s="1" t="s">
        <v>7</v>
      </c>
      <c r="G21" s="1" t="s">
        <v>26</v>
      </c>
      <c r="H21" s="1">
        <v>70</v>
      </c>
      <c r="I21" s="1"/>
      <c r="J21" s="1">
        <f>H21+I21</f>
        <v>70</v>
      </c>
      <c r="K21" s="1">
        <f t="shared" si="1"/>
        <v>35</v>
      </c>
      <c r="L21" s="7" t="s">
        <v>115</v>
      </c>
      <c r="M21" s="5"/>
      <c r="N21" s="5">
        <f t="shared" si="3"/>
        <v>35</v>
      </c>
      <c r="O21" s="11"/>
    </row>
    <row r="22" spans="1:15" ht="18.75" customHeight="1" thickBot="1">
      <c r="A22" s="13">
        <v>20</v>
      </c>
      <c r="B22" s="14" t="s">
        <v>87</v>
      </c>
      <c r="C22" s="14" t="s">
        <v>5</v>
      </c>
      <c r="D22" s="14" t="s">
        <v>82</v>
      </c>
      <c r="E22" s="14" t="s">
        <v>6</v>
      </c>
      <c r="F22" s="14" t="s">
        <v>7</v>
      </c>
      <c r="G22" s="14" t="s">
        <v>88</v>
      </c>
      <c r="H22" s="14">
        <v>69</v>
      </c>
      <c r="I22" s="14"/>
      <c r="J22" s="14">
        <v>69</v>
      </c>
      <c r="K22" s="15">
        <f t="shared" si="1"/>
        <v>34.5</v>
      </c>
      <c r="L22" s="16" t="s">
        <v>115</v>
      </c>
      <c r="M22" s="17"/>
      <c r="N22" s="17">
        <f t="shared" si="3"/>
        <v>34.5</v>
      </c>
      <c r="O22" s="18"/>
    </row>
    <row r="23" spans="1:15" ht="18.75" customHeight="1" thickTop="1">
      <c r="A23" s="23">
        <v>1</v>
      </c>
      <c r="B23" s="24" t="s">
        <v>37</v>
      </c>
      <c r="C23" s="24" t="s">
        <v>5</v>
      </c>
      <c r="D23" s="24" t="s">
        <v>83</v>
      </c>
      <c r="E23" s="24" t="s">
        <v>35</v>
      </c>
      <c r="F23" s="24" t="s">
        <v>36</v>
      </c>
      <c r="G23" s="24" t="s">
        <v>38</v>
      </c>
      <c r="H23" s="24">
        <v>75</v>
      </c>
      <c r="I23" s="24"/>
      <c r="J23" s="24">
        <f aca="true" t="shared" si="4" ref="J23:J33">H23+I23</f>
        <v>75</v>
      </c>
      <c r="K23" s="24">
        <f t="shared" si="1"/>
        <v>37.5</v>
      </c>
      <c r="L23" s="24">
        <v>81.4</v>
      </c>
      <c r="M23" s="25">
        <f aca="true" t="shared" si="5" ref="M23:M44">L23/100*50</f>
        <v>40.7</v>
      </c>
      <c r="N23" s="25">
        <f t="shared" si="3"/>
        <v>78.2</v>
      </c>
      <c r="O23" s="26" t="s">
        <v>117</v>
      </c>
    </row>
    <row r="24" spans="1:15" ht="18.75" customHeight="1">
      <c r="A24" s="8">
        <v>2</v>
      </c>
      <c r="B24" s="1" t="s">
        <v>41</v>
      </c>
      <c r="C24" s="1" t="s">
        <v>8</v>
      </c>
      <c r="D24" s="1" t="s">
        <v>83</v>
      </c>
      <c r="E24" s="1" t="s">
        <v>35</v>
      </c>
      <c r="F24" s="1" t="s">
        <v>36</v>
      </c>
      <c r="G24" s="1" t="s">
        <v>42</v>
      </c>
      <c r="H24" s="1">
        <v>69</v>
      </c>
      <c r="I24" s="1"/>
      <c r="J24" s="1">
        <f t="shared" si="4"/>
        <v>69</v>
      </c>
      <c r="K24" s="1">
        <f t="shared" si="1"/>
        <v>34.5</v>
      </c>
      <c r="L24" s="1">
        <v>79.6</v>
      </c>
      <c r="M24" s="5">
        <f t="shared" si="5"/>
        <v>39.8</v>
      </c>
      <c r="N24" s="5">
        <f t="shared" si="3"/>
        <v>74.3</v>
      </c>
      <c r="O24" s="11" t="s">
        <v>117</v>
      </c>
    </row>
    <row r="25" spans="1:15" ht="18.75" customHeight="1">
      <c r="A25" s="10">
        <v>3</v>
      </c>
      <c r="B25" s="1" t="s">
        <v>45</v>
      </c>
      <c r="C25" s="1" t="s">
        <v>5</v>
      </c>
      <c r="D25" s="1" t="s">
        <v>83</v>
      </c>
      <c r="E25" s="1" t="s">
        <v>35</v>
      </c>
      <c r="F25" s="1" t="s">
        <v>36</v>
      </c>
      <c r="G25" s="1" t="s">
        <v>46</v>
      </c>
      <c r="H25" s="1">
        <v>69</v>
      </c>
      <c r="I25" s="1"/>
      <c r="J25" s="1">
        <f t="shared" si="4"/>
        <v>69</v>
      </c>
      <c r="K25" s="1">
        <f t="shared" si="1"/>
        <v>34.5</v>
      </c>
      <c r="L25" s="1">
        <v>78.4</v>
      </c>
      <c r="M25" s="5">
        <f t="shared" si="5"/>
        <v>39.2</v>
      </c>
      <c r="N25" s="5">
        <f t="shared" si="3"/>
        <v>73.7</v>
      </c>
      <c r="O25" s="9"/>
    </row>
    <row r="26" spans="1:15" ht="18.75" customHeight="1">
      <c r="A26" s="8">
        <v>4</v>
      </c>
      <c r="B26" s="1" t="s">
        <v>39</v>
      </c>
      <c r="C26" s="1" t="s">
        <v>5</v>
      </c>
      <c r="D26" s="1" t="s">
        <v>83</v>
      </c>
      <c r="E26" s="1" t="s">
        <v>35</v>
      </c>
      <c r="F26" s="1" t="s">
        <v>36</v>
      </c>
      <c r="G26" s="1" t="s">
        <v>40</v>
      </c>
      <c r="H26" s="1">
        <v>71</v>
      </c>
      <c r="I26" s="1"/>
      <c r="J26" s="1">
        <f t="shared" si="4"/>
        <v>71</v>
      </c>
      <c r="K26" s="1">
        <f t="shared" si="1"/>
        <v>35.5</v>
      </c>
      <c r="L26" s="1">
        <v>74.6</v>
      </c>
      <c r="M26" s="5">
        <f t="shared" si="5"/>
        <v>37.3</v>
      </c>
      <c r="N26" s="5">
        <f t="shared" si="3"/>
        <v>72.8</v>
      </c>
      <c r="O26" s="9"/>
    </row>
    <row r="27" spans="1:15" ht="18.75" customHeight="1">
      <c r="A27" s="10">
        <v>5</v>
      </c>
      <c r="B27" s="1" t="s">
        <v>43</v>
      </c>
      <c r="C27" s="1" t="s">
        <v>8</v>
      </c>
      <c r="D27" s="1" t="s">
        <v>83</v>
      </c>
      <c r="E27" s="1" t="s">
        <v>35</v>
      </c>
      <c r="F27" s="1" t="s">
        <v>36</v>
      </c>
      <c r="G27" s="1" t="s">
        <v>44</v>
      </c>
      <c r="H27" s="1">
        <v>69</v>
      </c>
      <c r="I27" s="1"/>
      <c r="J27" s="1">
        <f t="shared" si="4"/>
        <v>69</v>
      </c>
      <c r="K27" s="1">
        <f t="shared" si="1"/>
        <v>34.5</v>
      </c>
      <c r="L27" s="1">
        <v>72.2</v>
      </c>
      <c r="M27" s="5">
        <f t="shared" si="5"/>
        <v>36.1</v>
      </c>
      <c r="N27" s="5">
        <f t="shared" si="3"/>
        <v>70.6</v>
      </c>
      <c r="O27" s="9"/>
    </row>
    <row r="28" spans="1:15" ht="18.75" customHeight="1" thickBot="1">
      <c r="A28" s="27">
        <v>6</v>
      </c>
      <c r="B28" s="15" t="s">
        <v>47</v>
      </c>
      <c r="C28" s="15" t="s">
        <v>8</v>
      </c>
      <c r="D28" s="15" t="s">
        <v>83</v>
      </c>
      <c r="E28" s="15" t="s">
        <v>35</v>
      </c>
      <c r="F28" s="15" t="s">
        <v>36</v>
      </c>
      <c r="G28" s="15" t="s">
        <v>48</v>
      </c>
      <c r="H28" s="15">
        <v>72</v>
      </c>
      <c r="I28" s="15"/>
      <c r="J28" s="15">
        <f t="shared" si="4"/>
        <v>72</v>
      </c>
      <c r="K28" s="15">
        <f t="shared" si="1"/>
        <v>36</v>
      </c>
      <c r="L28" s="15">
        <v>64</v>
      </c>
      <c r="M28" s="17">
        <f t="shared" si="5"/>
        <v>32</v>
      </c>
      <c r="N28" s="17">
        <f t="shared" si="3"/>
        <v>68</v>
      </c>
      <c r="O28" s="18"/>
    </row>
    <row r="29" spans="1:15" ht="18.75" customHeight="1" thickTop="1">
      <c r="A29" s="23">
        <v>1</v>
      </c>
      <c r="B29" s="24" t="s">
        <v>59</v>
      </c>
      <c r="C29" s="24" t="s">
        <v>5</v>
      </c>
      <c r="D29" s="24" t="s">
        <v>83</v>
      </c>
      <c r="E29" s="24" t="s">
        <v>49</v>
      </c>
      <c r="F29" s="24" t="s">
        <v>50</v>
      </c>
      <c r="G29" s="24" t="s">
        <v>60</v>
      </c>
      <c r="H29" s="24">
        <v>70</v>
      </c>
      <c r="I29" s="24"/>
      <c r="J29" s="24">
        <f t="shared" si="4"/>
        <v>70</v>
      </c>
      <c r="K29" s="24">
        <f t="shared" si="1"/>
        <v>35</v>
      </c>
      <c r="L29" s="24">
        <v>85.4</v>
      </c>
      <c r="M29" s="25">
        <f t="shared" si="5"/>
        <v>42.7</v>
      </c>
      <c r="N29" s="25">
        <f t="shared" si="3"/>
        <v>77.7</v>
      </c>
      <c r="O29" s="26" t="s">
        <v>117</v>
      </c>
    </row>
    <row r="30" spans="1:15" ht="18.75" customHeight="1">
      <c r="A30" s="8">
        <v>2</v>
      </c>
      <c r="B30" s="1" t="s">
        <v>55</v>
      </c>
      <c r="C30" s="1" t="s">
        <v>5</v>
      </c>
      <c r="D30" s="1" t="s">
        <v>83</v>
      </c>
      <c r="E30" s="1" t="s">
        <v>49</v>
      </c>
      <c r="F30" s="1" t="s">
        <v>50</v>
      </c>
      <c r="G30" s="1" t="s">
        <v>56</v>
      </c>
      <c r="H30" s="1">
        <v>73</v>
      </c>
      <c r="I30" s="1"/>
      <c r="J30" s="1">
        <f t="shared" si="4"/>
        <v>73</v>
      </c>
      <c r="K30" s="1">
        <f t="shared" si="1"/>
        <v>36.5</v>
      </c>
      <c r="L30" s="1">
        <v>79.2</v>
      </c>
      <c r="M30" s="5">
        <f t="shared" si="5"/>
        <v>39.6</v>
      </c>
      <c r="N30" s="5">
        <f t="shared" si="3"/>
        <v>76.1</v>
      </c>
      <c r="O30" s="11" t="s">
        <v>117</v>
      </c>
    </row>
    <row r="31" spans="1:15" ht="18.75" customHeight="1">
      <c r="A31" s="8">
        <v>3</v>
      </c>
      <c r="B31" s="1" t="s">
        <v>51</v>
      </c>
      <c r="C31" s="1" t="s">
        <v>5</v>
      </c>
      <c r="D31" s="1" t="s">
        <v>83</v>
      </c>
      <c r="E31" s="1" t="s">
        <v>49</v>
      </c>
      <c r="F31" s="1" t="s">
        <v>50</v>
      </c>
      <c r="G31" s="1" t="s">
        <v>52</v>
      </c>
      <c r="H31" s="1">
        <v>68</v>
      </c>
      <c r="I31" s="1"/>
      <c r="J31" s="1">
        <f t="shared" si="4"/>
        <v>68</v>
      </c>
      <c r="K31" s="1">
        <f t="shared" si="1"/>
        <v>34</v>
      </c>
      <c r="L31" s="1">
        <v>76.8</v>
      </c>
      <c r="M31" s="5">
        <f t="shared" si="5"/>
        <v>38.4</v>
      </c>
      <c r="N31" s="5">
        <f t="shared" si="3"/>
        <v>72.4</v>
      </c>
      <c r="O31" s="9"/>
    </row>
    <row r="32" spans="1:15" ht="18.75" customHeight="1">
      <c r="A32" s="8">
        <v>4</v>
      </c>
      <c r="B32" s="1" t="s">
        <v>57</v>
      </c>
      <c r="C32" s="1" t="s">
        <v>5</v>
      </c>
      <c r="D32" s="1" t="s">
        <v>83</v>
      </c>
      <c r="E32" s="1" t="s">
        <v>49</v>
      </c>
      <c r="F32" s="1" t="s">
        <v>50</v>
      </c>
      <c r="G32" s="1" t="s">
        <v>58</v>
      </c>
      <c r="H32" s="1">
        <v>71</v>
      </c>
      <c r="I32" s="1"/>
      <c r="J32" s="1">
        <f t="shared" si="4"/>
        <v>71</v>
      </c>
      <c r="K32" s="1">
        <f t="shared" si="1"/>
        <v>35.5</v>
      </c>
      <c r="L32" s="1">
        <v>69.8</v>
      </c>
      <c r="M32" s="5">
        <f t="shared" si="5"/>
        <v>34.9</v>
      </c>
      <c r="N32" s="5">
        <f t="shared" si="3"/>
        <v>70.4</v>
      </c>
      <c r="O32" s="9"/>
    </row>
    <row r="33" spans="1:15" ht="18.75" customHeight="1">
      <c r="A33" s="8">
        <v>5</v>
      </c>
      <c r="B33" s="1" t="s">
        <v>53</v>
      </c>
      <c r="C33" s="1" t="s">
        <v>5</v>
      </c>
      <c r="D33" s="1" t="s">
        <v>83</v>
      </c>
      <c r="E33" s="1" t="s">
        <v>49</v>
      </c>
      <c r="F33" s="1" t="s">
        <v>50</v>
      </c>
      <c r="G33" s="1" t="s">
        <v>54</v>
      </c>
      <c r="H33" s="1">
        <v>68</v>
      </c>
      <c r="I33" s="1"/>
      <c r="J33" s="1">
        <f t="shared" si="4"/>
        <v>68</v>
      </c>
      <c r="K33" s="1">
        <f t="shared" si="1"/>
        <v>34</v>
      </c>
      <c r="L33" s="1">
        <v>72.6</v>
      </c>
      <c r="M33" s="5">
        <f t="shared" si="5"/>
        <v>36.3</v>
      </c>
      <c r="N33" s="5">
        <f t="shared" si="3"/>
        <v>70.3</v>
      </c>
      <c r="O33" s="9"/>
    </row>
    <row r="34" spans="1:15" ht="18.75" customHeight="1" thickBot="1">
      <c r="A34" s="28">
        <v>6</v>
      </c>
      <c r="B34" s="14" t="s">
        <v>99</v>
      </c>
      <c r="C34" s="14" t="s">
        <v>8</v>
      </c>
      <c r="D34" s="14" t="s">
        <v>83</v>
      </c>
      <c r="E34" s="14" t="s">
        <v>49</v>
      </c>
      <c r="F34" s="14" t="s">
        <v>50</v>
      </c>
      <c r="G34" s="14" t="s">
        <v>100</v>
      </c>
      <c r="H34" s="14">
        <v>67</v>
      </c>
      <c r="I34" s="14"/>
      <c r="J34" s="14">
        <v>67</v>
      </c>
      <c r="K34" s="15">
        <f t="shared" si="1"/>
        <v>33.5</v>
      </c>
      <c r="L34" s="14">
        <v>65.8</v>
      </c>
      <c r="M34" s="17">
        <f t="shared" si="5"/>
        <v>32.9</v>
      </c>
      <c r="N34" s="17">
        <f t="shared" si="3"/>
        <v>66.4</v>
      </c>
      <c r="O34" s="29"/>
    </row>
    <row r="35" spans="1:15" ht="18.75" customHeight="1" thickTop="1">
      <c r="A35" s="23">
        <v>1</v>
      </c>
      <c r="B35" s="24" t="s">
        <v>67</v>
      </c>
      <c r="C35" s="24" t="s">
        <v>8</v>
      </c>
      <c r="D35" s="24" t="s">
        <v>84</v>
      </c>
      <c r="E35" s="24" t="s">
        <v>61</v>
      </c>
      <c r="F35" s="24" t="s">
        <v>62</v>
      </c>
      <c r="G35" s="24" t="s">
        <v>68</v>
      </c>
      <c r="H35" s="24">
        <v>68</v>
      </c>
      <c r="I35" s="24"/>
      <c r="J35" s="24">
        <f>H35+I35</f>
        <v>68</v>
      </c>
      <c r="K35" s="24">
        <f t="shared" si="1"/>
        <v>34</v>
      </c>
      <c r="L35" s="24">
        <v>83</v>
      </c>
      <c r="M35" s="25">
        <f t="shared" si="5"/>
        <v>41.5</v>
      </c>
      <c r="N35" s="25">
        <f t="shared" si="3"/>
        <v>75.5</v>
      </c>
      <c r="O35" s="26" t="s">
        <v>117</v>
      </c>
    </row>
    <row r="36" spans="1:15" ht="18.75" customHeight="1">
      <c r="A36" s="8">
        <v>2</v>
      </c>
      <c r="B36" s="1" t="s">
        <v>65</v>
      </c>
      <c r="C36" s="1" t="s">
        <v>8</v>
      </c>
      <c r="D36" s="1" t="s">
        <v>84</v>
      </c>
      <c r="E36" s="1" t="s">
        <v>61</v>
      </c>
      <c r="F36" s="1" t="s">
        <v>62</v>
      </c>
      <c r="G36" s="1" t="s">
        <v>66</v>
      </c>
      <c r="H36" s="1">
        <v>70</v>
      </c>
      <c r="I36" s="1"/>
      <c r="J36" s="1">
        <f>H36+I36</f>
        <v>70</v>
      </c>
      <c r="K36" s="1">
        <f t="shared" si="1"/>
        <v>35</v>
      </c>
      <c r="L36" s="1">
        <v>73.6</v>
      </c>
      <c r="M36" s="5">
        <f t="shared" si="5"/>
        <v>36.8</v>
      </c>
      <c r="N36" s="5">
        <f t="shared" si="3"/>
        <v>71.8</v>
      </c>
      <c r="O36" s="11" t="s">
        <v>117</v>
      </c>
    </row>
    <row r="37" spans="1:15" ht="18.75" customHeight="1">
      <c r="A37" s="8">
        <v>3</v>
      </c>
      <c r="B37" s="1" t="s">
        <v>69</v>
      </c>
      <c r="C37" s="1" t="s">
        <v>8</v>
      </c>
      <c r="D37" s="1" t="s">
        <v>84</v>
      </c>
      <c r="E37" s="1" t="s">
        <v>61</v>
      </c>
      <c r="F37" s="1" t="s">
        <v>62</v>
      </c>
      <c r="G37" s="1" t="s">
        <v>70</v>
      </c>
      <c r="H37" s="1">
        <v>61</v>
      </c>
      <c r="I37" s="1"/>
      <c r="J37" s="1">
        <f>H37+I37</f>
        <v>61</v>
      </c>
      <c r="K37" s="1">
        <f t="shared" si="1"/>
        <v>30.5</v>
      </c>
      <c r="L37" s="1">
        <v>79.2</v>
      </c>
      <c r="M37" s="5">
        <f t="shared" si="5"/>
        <v>39.6</v>
      </c>
      <c r="N37" s="5">
        <f t="shared" si="3"/>
        <v>70.1</v>
      </c>
      <c r="O37" s="9"/>
    </row>
    <row r="38" spans="1:15" ht="18.75" customHeight="1">
      <c r="A38" s="8">
        <v>4</v>
      </c>
      <c r="B38" s="1" t="s">
        <v>63</v>
      </c>
      <c r="C38" s="1" t="s">
        <v>8</v>
      </c>
      <c r="D38" s="1" t="s">
        <v>84</v>
      </c>
      <c r="E38" s="1" t="s">
        <v>61</v>
      </c>
      <c r="F38" s="1" t="s">
        <v>62</v>
      </c>
      <c r="G38" s="1" t="s">
        <v>64</v>
      </c>
      <c r="H38" s="1">
        <v>61</v>
      </c>
      <c r="I38" s="1"/>
      <c r="J38" s="1">
        <f>H38+I38</f>
        <v>61</v>
      </c>
      <c r="K38" s="1">
        <f t="shared" si="1"/>
        <v>30.5</v>
      </c>
      <c r="L38" s="1">
        <v>75</v>
      </c>
      <c r="M38" s="5">
        <f t="shared" si="5"/>
        <v>37.5</v>
      </c>
      <c r="N38" s="5">
        <f t="shared" si="3"/>
        <v>68</v>
      </c>
      <c r="O38" s="9"/>
    </row>
    <row r="39" spans="1:15" ht="18.75" customHeight="1">
      <c r="A39" s="30">
        <v>5</v>
      </c>
      <c r="B39" s="3" t="s">
        <v>101</v>
      </c>
      <c r="C39" s="3" t="s">
        <v>8</v>
      </c>
      <c r="D39" s="3" t="s">
        <v>84</v>
      </c>
      <c r="E39" s="3" t="s">
        <v>61</v>
      </c>
      <c r="F39" s="3" t="s">
        <v>62</v>
      </c>
      <c r="G39" s="3" t="s">
        <v>102</v>
      </c>
      <c r="H39" s="3">
        <v>55</v>
      </c>
      <c r="I39" s="3"/>
      <c r="J39" s="3">
        <v>55</v>
      </c>
      <c r="K39" s="1">
        <f t="shared" si="1"/>
        <v>27.500000000000004</v>
      </c>
      <c r="L39" s="3">
        <v>77.6</v>
      </c>
      <c r="M39" s="5">
        <f t="shared" si="5"/>
        <v>38.8</v>
      </c>
      <c r="N39" s="5">
        <f t="shared" si="3"/>
        <v>66.3</v>
      </c>
      <c r="O39" s="31"/>
    </row>
    <row r="40" spans="1:15" ht="18.75" customHeight="1" thickBot="1">
      <c r="A40" s="32">
        <v>6</v>
      </c>
      <c r="B40" s="33" t="s">
        <v>103</v>
      </c>
      <c r="C40" s="33" t="s">
        <v>8</v>
      </c>
      <c r="D40" s="33" t="s">
        <v>84</v>
      </c>
      <c r="E40" s="33" t="s">
        <v>61</v>
      </c>
      <c r="F40" s="33" t="s">
        <v>62</v>
      </c>
      <c r="G40" s="33" t="s">
        <v>104</v>
      </c>
      <c r="H40" s="33">
        <v>55</v>
      </c>
      <c r="I40" s="33"/>
      <c r="J40" s="33">
        <v>55</v>
      </c>
      <c r="K40" s="34">
        <f t="shared" si="1"/>
        <v>27.500000000000004</v>
      </c>
      <c r="L40" s="33">
        <v>75.6</v>
      </c>
      <c r="M40" s="35">
        <f t="shared" si="5"/>
        <v>37.8</v>
      </c>
      <c r="N40" s="35">
        <f t="shared" si="3"/>
        <v>65.3</v>
      </c>
      <c r="O40" s="36"/>
    </row>
    <row r="41" spans="1:15" ht="18.75" customHeight="1" thickTop="1">
      <c r="A41" s="23">
        <v>1</v>
      </c>
      <c r="B41" s="24" t="s">
        <v>75</v>
      </c>
      <c r="C41" s="24" t="s">
        <v>5</v>
      </c>
      <c r="D41" s="24" t="s">
        <v>84</v>
      </c>
      <c r="E41" s="24" t="s">
        <v>71</v>
      </c>
      <c r="F41" s="24" t="s">
        <v>72</v>
      </c>
      <c r="G41" s="24" t="s">
        <v>76</v>
      </c>
      <c r="H41" s="24">
        <v>67</v>
      </c>
      <c r="I41" s="24"/>
      <c r="J41" s="24">
        <f>H41+I41</f>
        <v>67</v>
      </c>
      <c r="K41" s="24">
        <f t="shared" si="1"/>
        <v>33.5</v>
      </c>
      <c r="L41" s="24">
        <v>74</v>
      </c>
      <c r="M41" s="25">
        <f t="shared" si="5"/>
        <v>37</v>
      </c>
      <c r="N41" s="25">
        <f t="shared" si="3"/>
        <v>70.5</v>
      </c>
      <c r="O41" s="26" t="s">
        <v>117</v>
      </c>
    </row>
    <row r="42" spans="1:15" ht="18.75" customHeight="1">
      <c r="A42" s="37">
        <v>2</v>
      </c>
      <c r="B42" s="3" t="s">
        <v>105</v>
      </c>
      <c r="C42" s="3" t="s">
        <v>8</v>
      </c>
      <c r="D42" s="3" t="s">
        <v>84</v>
      </c>
      <c r="E42" s="3" t="s">
        <v>71</v>
      </c>
      <c r="F42" s="3" t="s">
        <v>72</v>
      </c>
      <c r="G42" s="3" t="s">
        <v>106</v>
      </c>
      <c r="H42" s="3">
        <v>63</v>
      </c>
      <c r="I42" s="3"/>
      <c r="J42" s="3">
        <v>63</v>
      </c>
      <c r="K42" s="1">
        <f t="shared" si="1"/>
        <v>31.5</v>
      </c>
      <c r="L42" s="3">
        <v>71.8</v>
      </c>
      <c r="M42" s="5">
        <f t="shared" si="5"/>
        <v>35.9</v>
      </c>
      <c r="N42" s="5">
        <f t="shared" si="3"/>
        <v>67.4</v>
      </c>
      <c r="O42" s="9"/>
    </row>
    <row r="43" spans="1:15" ht="18.75" customHeight="1">
      <c r="A43" s="10">
        <v>3</v>
      </c>
      <c r="B43" s="1" t="s">
        <v>73</v>
      </c>
      <c r="C43" s="1" t="s">
        <v>8</v>
      </c>
      <c r="D43" s="1" t="s">
        <v>84</v>
      </c>
      <c r="E43" s="1" t="s">
        <v>71</v>
      </c>
      <c r="F43" s="1" t="s">
        <v>72</v>
      </c>
      <c r="G43" s="1" t="s">
        <v>74</v>
      </c>
      <c r="H43" s="1">
        <v>62</v>
      </c>
      <c r="I43" s="1">
        <v>4</v>
      </c>
      <c r="J43" s="1">
        <f>H43+I43</f>
        <v>66</v>
      </c>
      <c r="K43" s="1">
        <f t="shared" si="1"/>
        <v>33</v>
      </c>
      <c r="L43" s="1">
        <v>67.4</v>
      </c>
      <c r="M43" s="5">
        <f t="shared" si="5"/>
        <v>33.7</v>
      </c>
      <c r="N43" s="5">
        <f t="shared" si="3"/>
        <v>66.7</v>
      </c>
      <c r="O43" s="9"/>
    </row>
    <row r="44" spans="1:15" ht="18.75" customHeight="1" thickBot="1">
      <c r="A44" s="28">
        <v>4</v>
      </c>
      <c r="B44" s="14" t="s">
        <v>107</v>
      </c>
      <c r="C44" s="14" t="s">
        <v>8</v>
      </c>
      <c r="D44" s="14" t="s">
        <v>84</v>
      </c>
      <c r="E44" s="14" t="s">
        <v>71</v>
      </c>
      <c r="F44" s="14" t="s">
        <v>72</v>
      </c>
      <c r="G44" s="14" t="s">
        <v>108</v>
      </c>
      <c r="H44" s="14">
        <v>63</v>
      </c>
      <c r="I44" s="14"/>
      <c r="J44" s="14">
        <v>63</v>
      </c>
      <c r="K44" s="15">
        <f t="shared" si="1"/>
        <v>31.5</v>
      </c>
      <c r="L44" s="14">
        <v>68.2</v>
      </c>
      <c r="M44" s="17">
        <f t="shared" si="5"/>
        <v>34.1</v>
      </c>
      <c r="N44" s="17">
        <f t="shared" si="3"/>
        <v>65.6</v>
      </c>
      <c r="O44" s="18"/>
    </row>
    <row r="45" ht="13.5" thickTop="1"/>
  </sheetData>
  <sheetProtection/>
  <autoFilter ref="A2:O44"/>
  <mergeCells count="1">
    <mergeCell ref="A1:O1"/>
  </mergeCells>
  <printOptions/>
  <pageMargins left="0.7480314960629921" right="0.5511811023622047" top="0.5905511811023623" bottom="0.3937007874015748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 User</cp:lastModifiedBy>
  <cp:lastPrinted>2016-01-26T01:01:49Z</cp:lastPrinted>
  <dcterms:created xsi:type="dcterms:W3CDTF">2015-12-29T08:32:56Z</dcterms:created>
  <dcterms:modified xsi:type="dcterms:W3CDTF">2016-01-26T01:28:27Z</dcterms:modified>
  <cp:category/>
  <cp:version/>
  <cp:contentType/>
  <cp:contentStatus/>
</cp:coreProperties>
</file>