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2360" activeTab="0"/>
  </bookViews>
  <sheets>
    <sheet name="2015年上半年公务员成绩排名" sheetId="1" r:id="rId1"/>
  </sheets>
  <definedNames>
    <definedName name="_xlnm.Print_Titles" localSheetId="0">'2015年上半年公务员成绩排名'!$1:$1</definedName>
  </definedNames>
  <calcPr fullCalcOnLoad="1"/>
</workbook>
</file>

<file path=xl/sharedStrings.xml><?xml version="1.0" encoding="utf-8"?>
<sst xmlns="http://schemas.openxmlformats.org/spreadsheetml/2006/main" count="954" uniqueCount="462">
  <si>
    <t>姓名</t>
  </si>
  <si>
    <t>性别</t>
  </si>
  <si>
    <t>证件号</t>
  </si>
  <si>
    <t>职位编码</t>
  </si>
  <si>
    <t>招录机关</t>
  </si>
  <si>
    <t>报考单位</t>
  </si>
  <si>
    <t>报考职位</t>
  </si>
  <si>
    <t>名额</t>
  </si>
  <si>
    <t>准考证号</t>
  </si>
  <si>
    <t>行政职业能力测验</t>
  </si>
  <si>
    <t>申论</t>
  </si>
  <si>
    <t>折合后加分</t>
  </si>
  <si>
    <t>折合后笔试成绩</t>
  </si>
  <si>
    <t>面试成绩</t>
  </si>
  <si>
    <t>总成绩</t>
  </si>
  <si>
    <t>体测结论</t>
  </si>
  <si>
    <t>排名</t>
  </si>
  <si>
    <t>女</t>
  </si>
  <si>
    <t>办公室</t>
  </si>
  <si>
    <t>工作人员</t>
  </si>
  <si>
    <t>男</t>
  </si>
  <si>
    <t>26120009</t>
  </si>
  <si>
    <t>通川区</t>
  </si>
  <si>
    <t>通川区乡镇机关</t>
  </si>
  <si>
    <t>乡镇公务员</t>
  </si>
  <si>
    <t>朱战</t>
  </si>
  <si>
    <t>513021198612160779</t>
  </si>
  <si>
    <t>5842512011601</t>
  </si>
  <si>
    <t>周德雯</t>
  </si>
  <si>
    <t>513001199202190229</t>
  </si>
  <si>
    <t>5842512010705</t>
  </si>
  <si>
    <t>赵文基</t>
  </si>
  <si>
    <t>51130419900501561x</t>
  </si>
  <si>
    <t>26120010</t>
  </si>
  <si>
    <t>中共通川区委办公室</t>
  </si>
  <si>
    <t>5842512012028</t>
  </si>
  <si>
    <t>张雪</t>
  </si>
  <si>
    <t>513021198606131381</t>
  </si>
  <si>
    <t>26120016</t>
  </si>
  <si>
    <t>通川区归侨侨眷联合会</t>
  </si>
  <si>
    <t>5842512013103</t>
  </si>
  <si>
    <t>张琦悦</t>
  </si>
  <si>
    <t>51302119921029834x</t>
  </si>
  <si>
    <t>26120019</t>
  </si>
  <si>
    <t>通川区西城街道办事处</t>
  </si>
  <si>
    <t>5842512013518</t>
  </si>
  <si>
    <t>司法助理员</t>
  </si>
  <si>
    <t>通川区社会保险事业管理局</t>
  </si>
  <si>
    <t>姚舜禹</t>
  </si>
  <si>
    <t>511323199509224932</t>
  </si>
  <si>
    <t>26120023</t>
  </si>
  <si>
    <t>5842512013914</t>
  </si>
  <si>
    <t>511322199202253628</t>
  </si>
  <si>
    <t>5842512013920</t>
  </si>
  <si>
    <t>王晶</t>
  </si>
  <si>
    <t>513021199305088046</t>
  </si>
  <si>
    <t>26120024</t>
  </si>
  <si>
    <t>通川区环境监察执法大队</t>
  </si>
  <si>
    <t>5842512013929</t>
  </si>
  <si>
    <t>26120025</t>
  </si>
  <si>
    <t>通川区食品药品稽查执法大队</t>
  </si>
  <si>
    <t>刘娟</t>
  </si>
  <si>
    <t>511322199108038083</t>
  </si>
  <si>
    <t>5842512014020</t>
  </si>
  <si>
    <t>郑西湘</t>
  </si>
  <si>
    <t>513030198810260611</t>
  </si>
  <si>
    <t>26120028</t>
  </si>
  <si>
    <t>通川区就业服务管理局</t>
  </si>
  <si>
    <t>5842512014211</t>
  </si>
  <si>
    <t>赵美伊</t>
  </si>
  <si>
    <t>513021199101170208</t>
  </si>
  <si>
    <t>26120030</t>
  </si>
  <si>
    <t>通川区普查中心</t>
  </si>
  <si>
    <t>5842512014327</t>
  </si>
  <si>
    <t>26120034</t>
  </si>
  <si>
    <t>达川区</t>
  </si>
  <si>
    <t>达川区乡镇机关</t>
  </si>
  <si>
    <t>胡巍山</t>
  </si>
  <si>
    <t>513029198908096017</t>
  </si>
  <si>
    <t>5842512020419</t>
  </si>
  <si>
    <t>石磊</t>
  </si>
  <si>
    <t>513023199106133329</t>
  </si>
  <si>
    <t>5842512020602</t>
  </si>
  <si>
    <t>覃江楠</t>
  </si>
  <si>
    <t>513030199102150037</t>
  </si>
  <si>
    <t>5842512020727</t>
  </si>
  <si>
    <t>26120035</t>
  </si>
  <si>
    <t>袁俊</t>
  </si>
  <si>
    <t>513021198805170033</t>
  </si>
  <si>
    <t>5842512020901</t>
  </si>
  <si>
    <t>黎庆</t>
  </si>
  <si>
    <t>513021199009245545</t>
  </si>
  <si>
    <t>5842512021026</t>
  </si>
  <si>
    <t>何永登</t>
  </si>
  <si>
    <t>510821198909237619</t>
  </si>
  <si>
    <t>5842512020828</t>
  </si>
  <si>
    <t>杜科颖</t>
  </si>
  <si>
    <t>513021199306300205</t>
  </si>
  <si>
    <t>26120037</t>
  </si>
  <si>
    <t>5842512021512</t>
  </si>
  <si>
    <t>黄瑾瑾</t>
  </si>
  <si>
    <t>513021199202105368</t>
  </si>
  <si>
    <t>5842512021713</t>
  </si>
  <si>
    <t>黎娅</t>
  </si>
  <si>
    <t>513021199301108142</t>
  </si>
  <si>
    <t>5842512021430</t>
  </si>
  <si>
    <t>符柳</t>
  </si>
  <si>
    <t>513030199209232227</t>
  </si>
  <si>
    <t>26120038</t>
  </si>
  <si>
    <t>5842512021926</t>
  </si>
  <si>
    <t>谭霞</t>
  </si>
  <si>
    <t>513021198302082509</t>
  </si>
  <si>
    <t>5842512021808</t>
  </si>
  <si>
    <t>龙佳</t>
  </si>
  <si>
    <t>513022199207263249</t>
  </si>
  <si>
    <t>5842512021726</t>
  </si>
  <si>
    <t>吴海波</t>
  </si>
  <si>
    <t>51302119891008185x</t>
  </si>
  <si>
    <t>5842512022012</t>
  </si>
  <si>
    <t>26120039</t>
  </si>
  <si>
    <t>刘运</t>
  </si>
  <si>
    <t>513021198611286863</t>
  </si>
  <si>
    <t>5842512022211</t>
  </si>
  <si>
    <t>杨文平</t>
  </si>
  <si>
    <t>513021198501268218</t>
  </si>
  <si>
    <t>5842512022122</t>
  </si>
  <si>
    <t>林将</t>
  </si>
  <si>
    <t>513021198608067811</t>
  </si>
  <si>
    <t>5842512022223</t>
  </si>
  <si>
    <t>覃芳亮</t>
  </si>
  <si>
    <t>513021198706081692</t>
  </si>
  <si>
    <t>5842512022228</t>
  </si>
  <si>
    <t>陈德霖</t>
  </si>
  <si>
    <t>513021199008014673</t>
  </si>
  <si>
    <t>26120040</t>
  </si>
  <si>
    <t>达川区森林病虫检疫站</t>
  </si>
  <si>
    <t>5842512022403</t>
  </si>
  <si>
    <t>蒋媛媛</t>
  </si>
  <si>
    <t>511602199010126529</t>
  </si>
  <si>
    <t>26120041</t>
  </si>
  <si>
    <t>达川区城建监察大队</t>
  </si>
  <si>
    <t>5842512022513</t>
  </si>
  <si>
    <t>向倚林</t>
  </si>
  <si>
    <t>513001199212171646</t>
  </si>
  <si>
    <t>26120042</t>
  </si>
  <si>
    <t>达川区房管局</t>
  </si>
  <si>
    <t>5842512022602</t>
  </si>
  <si>
    <t>刘雪松</t>
  </si>
  <si>
    <t>513021199109108310</t>
  </si>
  <si>
    <t>26120046</t>
  </si>
  <si>
    <t>达川区社保局</t>
  </si>
  <si>
    <t>5842512022923</t>
  </si>
  <si>
    <t>罗莎莎</t>
  </si>
  <si>
    <t>513022199105012043</t>
  </si>
  <si>
    <t>26120048</t>
  </si>
  <si>
    <t>5842512023020</t>
  </si>
  <si>
    <t>李纯萍</t>
  </si>
  <si>
    <t>51302119910407836x</t>
  </si>
  <si>
    <t>26120050</t>
  </si>
  <si>
    <t>达川区就业局</t>
  </si>
  <si>
    <t>5842512023412</t>
  </si>
  <si>
    <t>刘佩莹</t>
  </si>
  <si>
    <t>500109198701067142</t>
  </si>
  <si>
    <t>26120051</t>
  </si>
  <si>
    <t>5842512023422</t>
  </si>
  <si>
    <t>陈彬彬</t>
  </si>
  <si>
    <t>51302319920809712x</t>
  </si>
  <si>
    <t>26120052</t>
  </si>
  <si>
    <t>达川区卫生执法监督大队</t>
  </si>
  <si>
    <t>5842512023527</t>
  </si>
  <si>
    <t>达川区机保局</t>
  </si>
  <si>
    <t>王鑫</t>
  </si>
  <si>
    <t>513021199208280204</t>
  </si>
  <si>
    <t>26120056</t>
  </si>
  <si>
    <t>5842512023824</t>
  </si>
  <si>
    <t>王淑燕</t>
  </si>
  <si>
    <t>51303019920918902x</t>
  </si>
  <si>
    <t>26120059</t>
  </si>
  <si>
    <t>达川区劳动保障监察大队</t>
  </si>
  <si>
    <t>5842512024308</t>
  </si>
  <si>
    <t>夏路程</t>
  </si>
  <si>
    <t>51162319890714653x</t>
  </si>
  <si>
    <t>26120063</t>
  </si>
  <si>
    <t>大竹县</t>
  </si>
  <si>
    <t>大竹县乡镇机关</t>
  </si>
  <si>
    <t>工作人员（一）</t>
  </si>
  <si>
    <t>5842512030307</t>
  </si>
  <si>
    <t>吴北西</t>
  </si>
  <si>
    <t>513029199012223970</t>
  </si>
  <si>
    <t>5842512030215</t>
  </si>
  <si>
    <t>龙春</t>
  </si>
  <si>
    <t>513029199205194846</t>
  </si>
  <si>
    <t>5842512030216</t>
  </si>
  <si>
    <t>肖肖</t>
  </si>
  <si>
    <t>51302919920517145x</t>
  </si>
  <si>
    <t>5842512030211</t>
  </si>
  <si>
    <t>26120064</t>
  </si>
  <si>
    <t>工作人员（二）</t>
  </si>
  <si>
    <t>卞陈诚</t>
  </si>
  <si>
    <t>513029199305233267</t>
  </si>
  <si>
    <t>5842512030520</t>
  </si>
  <si>
    <t>徐小波</t>
  </si>
  <si>
    <t>513029198901036839</t>
  </si>
  <si>
    <t>5842512030718</t>
  </si>
  <si>
    <t>26120065</t>
  </si>
  <si>
    <t>工作人员（三）</t>
  </si>
  <si>
    <t>余敏</t>
  </si>
  <si>
    <t>51132419930424088x</t>
  </si>
  <si>
    <t>5842512030926</t>
  </si>
  <si>
    <t>朱南州</t>
  </si>
  <si>
    <t>513029198701145379</t>
  </si>
  <si>
    <t>5842512030828</t>
  </si>
  <si>
    <t>张峰</t>
  </si>
  <si>
    <t>513029198912037079</t>
  </si>
  <si>
    <t>5842512031211</t>
  </si>
  <si>
    <t>彭鹏程</t>
  </si>
  <si>
    <t>513029199001302876</t>
  </si>
  <si>
    <t>5842512031107</t>
  </si>
  <si>
    <t>杨正宗</t>
  </si>
  <si>
    <t>513029198703144951</t>
  </si>
  <si>
    <t>26120066</t>
  </si>
  <si>
    <t>工作人员（四）</t>
  </si>
  <si>
    <t>5842512031318</t>
  </si>
  <si>
    <t>杨腾</t>
  </si>
  <si>
    <t>513029199006241355</t>
  </si>
  <si>
    <t>5842512031504</t>
  </si>
  <si>
    <t>26120067</t>
  </si>
  <si>
    <t>工作人员（五）</t>
  </si>
  <si>
    <t>潘宣鸿</t>
  </si>
  <si>
    <t>51302919930702539x</t>
  </si>
  <si>
    <t>5842512031729</t>
  </si>
  <si>
    <t>田阳</t>
  </si>
  <si>
    <t>513029199101181477</t>
  </si>
  <si>
    <t>5842512031630</t>
  </si>
  <si>
    <t>舒亮</t>
  </si>
  <si>
    <t>513029198908195250</t>
  </si>
  <si>
    <t>5842512031822</t>
  </si>
  <si>
    <t>26120068</t>
  </si>
  <si>
    <t>工作人员（六）</t>
  </si>
  <si>
    <t>李尊强</t>
  </si>
  <si>
    <t>510322198604182871</t>
  </si>
  <si>
    <t>5842512032026</t>
  </si>
  <si>
    <t>刘贵川</t>
  </si>
  <si>
    <t>513029198906224839</t>
  </si>
  <si>
    <t>26120077</t>
  </si>
  <si>
    <t>大竹县投资促进局</t>
  </si>
  <si>
    <t>5842512032703</t>
  </si>
  <si>
    <t>26120081</t>
  </si>
  <si>
    <t>大竹县就业服务管理局</t>
  </si>
  <si>
    <t>游估兰</t>
  </si>
  <si>
    <t>513029198705252382</t>
  </si>
  <si>
    <t>5842512032919</t>
  </si>
  <si>
    <t>周孟颖</t>
  </si>
  <si>
    <t>513029199207183147</t>
  </si>
  <si>
    <t>26120083</t>
  </si>
  <si>
    <t>大竹县食品药品稽查大队</t>
  </si>
  <si>
    <t>执法工作人员</t>
  </si>
  <si>
    <t>5842512033009</t>
  </si>
  <si>
    <t>张莉斯</t>
  </si>
  <si>
    <t>513029199401010047</t>
  </si>
  <si>
    <t>5842512033017</t>
  </si>
  <si>
    <t>吴成珍</t>
  </si>
  <si>
    <t>513029199105075102</t>
  </si>
  <si>
    <t>5842512033013</t>
  </si>
  <si>
    <t>罗龙</t>
  </si>
  <si>
    <t>513029198810045879</t>
  </si>
  <si>
    <t>26120084</t>
  </si>
  <si>
    <t>大竹县城市管理行政执法大队</t>
  </si>
  <si>
    <t>5842512033023</t>
  </si>
  <si>
    <t>温博</t>
  </si>
  <si>
    <t>513029199106016737</t>
  </si>
  <si>
    <t>26120088</t>
  </si>
  <si>
    <t>大竹县环境监察执法大队</t>
  </si>
  <si>
    <t>5842512033413</t>
  </si>
  <si>
    <t>大竹县劳动保障监察大队</t>
  </si>
  <si>
    <t>冯姝梅</t>
  </si>
  <si>
    <t>511621199010156727</t>
  </si>
  <si>
    <t>26120092</t>
  </si>
  <si>
    <t>5842512033508</t>
  </si>
  <si>
    <t>26120093</t>
  </si>
  <si>
    <t>宣汉县</t>
  </si>
  <si>
    <t>宣汉县乡镇机关1</t>
  </si>
  <si>
    <t>杨剑波</t>
  </si>
  <si>
    <t>513022199207166510</t>
  </si>
  <si>
    <t>5842512033629</t>
  </si>
  <si>
    <t>牟毅</t>
  </si>
  <si>
    <t>513022198910091851</t>
  </si>
  <si>
    <t>5842512033609</t>
  </si>
  <si>
    <t>屈杨</t>
  </si>
  <si>
    <t>513022198809054175</t>
  </si>
  <si>
    <t>5842512033816</t>
  </si>
  <si>
    <t>26120094</t>
  </si>
  <si>
    <t>宣汉县乡镇机关2</t>
  </si>
  <si>
    <t>丁俊雄</t>
  </si>
  <si>
    <t>513022199108208594</t>
  </si>
  <si>
    <t>5842512034301</t>
  </si>
  <si>
    <t>向虹桥</t>
  </si>
  <si>
    <t>513022199302206058</t>
  </si>
  <si>
    <t>26120096</t>
  </si>
  <si>
    <t>宣汉县乡镇机关4</t>
  </si>
  <si>
    <t>5842512040510</t>
  </si>
  <si>
    <t>周竹青</t>
  </si>
  <si>
    <t>513001199011160828</t>
  </si>
  <si>
    <t>5842512040804</t>
  </si>
  <si>
    <t>邹苏真</t>
  </si>
  <si>
    <t>431202198801300443</t>
  </si>
  <si>
    <t>5842512040512</t>
  </si>
  <si>
    <t>王伯林</t>
  </si>
  <si>
    <t>511322198705148171</t>
  </si>
  <si>
    <t>5842512040423</t>
  </si>
  <si>
    <t>尹万辉</t>
  </si>
  <si>
    <t>513021198807294312</t>
  </si>
  <si>
    <t>5842512040608</t>
  </si>
  <si>
    <t>26120097</t>
  </si>
  <si>
    <t>宣汉县乡镇机关5</t>
  </si>
  <si>
    <t>段采汛</t>
  </si>
  <si>
    <t>513030199110312024</t>
  </si>
  <si>
    <t>5842512041013</t>
  </si>
  <si>
    <t>周珍</t>
  </si>
  <si>
    <t>513022199108307082</t>
  </si>
  <si>
    <t>5842512041203</t>
  </si>
  <si>
    <t>吴榛</t>
  </si>
  <si>
    <t>513022198802040061</t>
  </si>
  <si>
    <t>26120098</t>
  </si>
  <si>
    <t>宣汉县乡镇机关6</t>
  </si>
  <si>
    <t>5842512041426</t>
  </si>
  <si>
    <t>彭开波</t>
  </si>
  <si>
    <t>513022198409257256</t>
  </si>
  <si>
    <t>5842512041515</t>
  </si>
  <si>
    <t>漆晓山</t>
  </si>
  <si>
    <t>513022198608196871</t>
  </si>
  <si>
    <t>5842512041402</t>
  </si>
  <si>
    <t>李若兰</t>
  </si>
  <si>
    <t>513022198909220046</t>
  </si>
  <si>
    <t>5842512041508</t>
  </si>
  <si>
    <t>文小华</t>
  </si>
  <si>
    <t>513022198901207795</t>
  </si>
  <si>
    <t>5842512041327</t>
  </si>
  <si>
    <t>26120099</t>
  </si>
  <si>
    <t>宣汉县乡镇机关7</t>
  </si>
  <si>
    <t>侯正柳</t>
  </si>
  <si>
    <t>51302219921019458x</t>
  </si>
  <si>
    <t>5842512041908</t>
  </si>
  <si>
    <t>26120100</t>
  </si>
  <si>
    <t>宣汉县乡镇机关8</t>
  </si>
  <si>
    <t>余开华</t>
  </si>
  <si>
    <t>513022198909083336</t>
  </si>
  <si>
    <t>5842512042320</t>
  </si>
  <si>
    <t>王小浪</t>
  </si>
  <si>
    <t>513022199012101397</t>
  </si>
  <si>
    <t>5842512042009</t>
  </si>
  <si>
    <t>26120106</t>
  </si>
  <si>
    <t>宣汉县城乡社会经济调查队</t>
  </si>
  <si>
    <t>唐萍</t>
  </si>
  <si>
    <t>513022199102280229</t>
  </si>
  <si>
    <t>5842512042706</t>
  </si>
  <si>
    <t>杜航</t>
  </si>
  <si>
    <t>511623199104153968</t>
  </si>
  <si>
    <t>26120107</t>
  </si>
  <si>
    <t>渠县</t>
  </si>
  <si>
    <t>渠县投资促进局</t>
  </si>
  <si>
    <t>一般工作人员</t>
  </si>
  <si>
    <t>5842512042727</t>
  </si>
  <si>
    <t>开江县</t>
  </si>
  <si>
    <t>开江县食品药品稽查大队</t>
  </si>
  <si>
    <t>管理岗位</t>
  </si>
  <si>
    <t>雷红艳</t>
  </si>
  <si>
    <t>513029199304064844</t>
  </si>
  <si>
    <t>26120121</t>
  </si>
  <si>
    <t>执法管理</t>
  </si>
  <si>
    <t>5842512044029</t>
  </si>
  <si>
    <t>蒋祖霞</t>
  </si>
  <si>
    <t>513023199104278428</t>
  </si>
  <si>
    <t>26120122</t>
  </si>
  <si>
    <t>5842512044325</t>
  </si>
  <si>
    <t>开江县国土资源执法监察大队</t>
  </si>
  <si>
    <t>杨巧</t>
  </si>
  <si>
    <t>510821199008166328</t>
  </si>
  <si>
    <t>26120127</t>
  </si>
  <si>
    <t>5842512050126</t>
  </si>
  <si>
    <t>综合管理</t>
  </si>
  <si>
    <t>代建君</t>
  </si>
  <si>
    <t>513022199009131392</t>
  </si>
  <si>
    <t>26120129</t>
  </si>
  <si>
    <t>开江县以工代赈办公室</t>
  </si>
  <si>
    <t>5842512050305</t>
  </si>
  <si>
    <t>开江县乡镇机关</t>
  </si>
  <si>
    <t>潘朱琴</t>
  </si>
  <si>
    <t>513023198902052728</t>
  </si>
  <si>
    <t>26120132</t>
  </si>
  <si>
    <t>5842512050611</t>
  </si>
  <si>
    <t>26120133</t>
  </si>
  <si>
    <t>万源市</t>
  </si>
  <si>
    <t>万源市乡镇机关</t>
  </si>
  <si>
    <t>苟于翔</t>
  </si>
  <si>
    <t>51300219930810337x</t>
  </si>
  <si>
    <t>5842512051301</t>
  </si>
  <si>
    <t>杨秀容</t>
  </si>
  <si>
    <t>510521198703167903</t>
  </si>
  <si>
    <t>5842512051302</t>
  </si>
  <si>
    <t>严吉波</t>
  </si>
  <si>
    <t>511381198409083094</t>
  </si>
  <si>
    <t>5842512051122</t>
  </si>
  <si>
    <t>26120134</t>
  </si>
  <si>
    <t>王霞</t>
  </si>
  <si>
    <t>510322199108257824</t>
  </si>
  <si>
    <t>5842512051607</t>
  </si>
  <si>
    <t>曾庆容</t>
  </si>
  <si>
    <t>513401198808276120</t>
  </si>
  <si>
    <t>5842512051609</t>
  </si>
  <si>
    <t>26120136</t>
  </si>
  <si>
    <t>于礼洪</t>
  </si>
  <si>
    <t>513002198610193156</t>
  </si>
  <si>
    <t>5842512052214</t>
  </si>
  <si>
    <t>廖正菊</t>
  </si>
  <si>
    <t>51300219870708022x</t>
  </si>
  <si>
    <t>5842512051930</t>
  </si>
  <si>
    <t>颜其勇</t>
  </si>
  <si>
    <t>513002199406187650</t>
  </si>
  <si>
    <t>5842512052119</t>
  </si>
  <si>
    <t>张婷</t>
  </si>
  <si>
    <t>513002198809273364</t>
  </si>
  <si>
    <t>5842512052127</t>
  </si>
  <si>
    <t>26120137</t>
  </si>
  <si>
    <t>杨旭</t>
  </si>
  <si>
    <t>513002198909121819</t>
  </si>
  <si>
    <t>5842512052219</t>
  </si>
  <si>
    <t>朱柳</t>
  </si>
  <si>
    <t>513002199208288741</t>
  </si>
  <si>
    <t>5842512052506</t>
  </si>
  <si>
    <t>张璐</t>
  </si>
  <si>
    <t>513002199212302323</t>
  </si>
  <si>
    <t>26120141</t>
  </si>
  <si>
    <t>万源市科学技术协会</t>
  </si>
  <si>
    <t>5842512052819</t>
  </si>
  <si>
    <t>26120142</t>
  </si>
  <si>
    <t>万源市司法局</t>
  </si>
  <si>
    <t>楚忠军</t>
  </si>
  <si>
    <t>513002199001090228</t>
  </si>
  <si>
    <t>5842512052905</t>
  </si>
  <si>
    <t>郭桃</t>
  </si>
  <si>
    <t>513002199005050063</t>
  </si>
  <si>
    <t>26120145</t>
  </si>
  <si>
    <t>万源市国土资源局</t>
  </si>
  <si>
    <t>5842512053321</t>
  </si>
  <si>
    <t>张维</t>
  </si>
  <si>
    <t>513002199211259343</t>
  </si>
  <si>
    <t>26120147</t>
  </si>
  <si>
    <t>万源市环境保护局</t>
  </si>
  <si>
    <t>5842512053422</t>
  </si>
  <si>
    <t>杨薪颖</t>
  </si>
  <si>
    <t>511124199010070028</t>
  </si>
  <si>
    <t>26120149</t>
  </si>
  <si>
    <t>万源市食品药品监督管理局</t>
  </si>
  <si>
    <t>政策法规股</t>
  </si>
  <si>
    <t>5842512053512</t>
  </si>
  <si>
    <t>龚海玲</t>
  </si>
  <si>
    <t>合格</t>
  </si>
  <si>
    <t>合格</t>
  </si>
  <si>
    <t>不合格</t>
  </si>
  <si>
    <t>复(补)检结果</t>
  </si>
  <si>
    <t>自动放弃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</si>
</sst>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0"/>
      <name val="Arial"/>
      <family val="2"/>
    </font>
    <font>
      <sz val="12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</cellXfs>
  <cellStyles count="8">
    <cellStyle name="Normal" xfId="0"/>
    <cellStyle name="Percent" xfId="15"/>
    <cellStyle name="超链接" xfId="16"/>
    <cellStyle name="Currency" xfId="17"/>
    <cellStyle name="Currency [0]" xfId="18"/>
    <cellStyle name="Comma" xfId="19"/>
    <cellStyle name="Comma [0]" xfId="20"/>
    <cellStyle name="已访问的超链接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5"/>
  <sheetViews>
    <sheetView tabSelected="1" workbookViewId="0" topLeftCell="A1">
      <selection activeCell="A1" sqref="A1:IV1"/>
    </sheetView>
  </sheetViews>
  <sheetFormatPr defaultColWidth="9.140625" defaultRowHeight="12.75"/>
  <cols>
    <col min="1" max="1" width="6.7109375" style="3" customWidth="1"/>
    <col min="2" max="2" width="3.421875" style="4" customWidth="1"/>
    <col min="3" max="3" width="20.7109375" style="4" customWidth="1"/>
    <col min="4" max="4" width="10.00390625" style="4" customWidth="1"/>
    <col min="5" max="5" width="7.140625" style="4" customWidth="1"/>
    <col min="6" max="6" width="15.28125" style="4" customWidth="1"/>
    <col min="7" max="7" width="10.28125" style="4" customWidth="1"/>
    <col min="8" max="8" width="5.421875" style="5" customWidth="1"/>
    <col min="9" max="9" width="14.140625" style="4" hidden="1" customWidth="1"/>
    <col min="10" max="11" width="7.421875" style="4" hidden="1" customWidth="1"/>
    <col min="12" max="12" width="5.8515625" style="4" hidden="1" customWidth="1"/>
    <col min="13" max="13" width="10.421875" style="4" hidden="1" customWidth="1"/>
    <col min="14" max="14" width="9.57421875" style="4" hidden="1" customWidth="1"/>
    <col min="15" max="16" width="9.140625" style="4" hidden="1" customWidth="1"/>
    <col min="17" max="17" width="3.7109375" style="4" hidden="1" customWidth="1"/>
    <col min="18" max="18" width="11.00390625" style="4" customWidth="1"/>
    <col min="19" max="16384" width="9.140625" style="4" customWidth="1"/>
  </cols>
  <sheetData>
    <row r="1" spans="1:18" s="1" customFormat="1" ht="26.25" customHeight="1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6" t="s">
        <v>9</v>
      </c>
      <c r="K1" s="6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460</v>
      </c>
    </row>
    <row r="2" spans="1:18" s="3" customFormat="1" ht="27" customHeight="1">
      <c r="A2" s="9" t="s">
        <v>25</v>
      </c>
      <c r="B2" s="9" t="s">
        <v>20</v>
      </c>
      <c r="C2" s="9" t="s">
        <v>26</v>
      </c>
      <c r="D2" s="9" t="s">
        <v>21</v>
      </c>
      <c r="E2" s="9" t="s">
        <v>22</v>
      </c>
      <c r="F2" s="9" t="s">
        <v>23</v>
      </c>
      <c r="G2" s="9" t="s">
        <v>24</v>
      </c>
      <c r="H2" s="10">
        <v>11</v>
      </c>
      <c r="I2" s="9" t="s">
        <v>27</v>
      </c>
      <c r="J2" s="9">
        <v>67</v>
      </c>
      <c r="K2" s="9">
        <v>61</v>
      </c>
      <c r="L2" s="9">
        <v>0</v>
      </c>
      <c r="M2" s="9">
        <v>44.8</v>
      </c>
      <c r="N2" s="9">
        <v>77</v>
      </c>
      <c r="O2" s="8">
        <f>M2+N2*0.3</f>
        <v>67.89999999999999</v>
      </c>
      <c r="P2" s="8"/>
      <c r="Q2" s="9">
        <v>9</v>
      </c>
      <c r="R2" s="11" t="s">
        <v>457</v>
      </c>
    </row>
    <row r="3" spans="1:18" s="3" customFormat="1" ht="21.75" customHeight="1">
      <c r="A3" s="9" t="s">
        <v>28</v>
      </c>
      <c r="B3" s="9" t="s">
        <v>17</v>
      </c>
      <c r="C3" s="9" t="s">
        <v>29</v>
      </c>
      <c r="D3" s="9" t="s">
        <v>21</v>
      </c>
      <c r="E3" s="9" t="s">
        <v>22</v>
      </c>
      <c r="F3" s="9" t="s">
        <v>23</v>
      </c>
      <c r="G3" s="9" t="s">
        <v>24</v>
      </c>
      <c r="H3" s="10">
        <v>11</v>
      </c>
      <c r="I3" s="9" t="s">
        <v>30</v>
      </c>
      <c r="J3" s="9">
        <v>64</v>
      </c>
      <c r="K3" s="9">
        <v>64</v>
      </c>
      <c r="L3" s="9">
        <v>0</v>
      </c>
      <c r="M3" s="9">
        <v>44.8</v>
      </c>
      <c r="N3" s="9">
        <v>76.2</v>
      </c>
      <c r="O3" s="8">
        <f>M3+N3*0.3</f>
        <v>67.66</v>
      </c>
      <c r="P3" s="8"/>
      <c r="Q3" s="9">
        <v>10</v>
      </c>
      <c r="R3" s="11" t="s">
        <v>458</v>
      </c>
    </row>
    <row r="4" spans="1:18" s="3" customFormat="1" ht="21.75" customHeight="1">
      <c r="A4" s="9" t="s">
        <v>31</v>
      </c>
      <c r="B4" s="9" t="s">
        <v>20</v>
      </c>
      <c r="C4" s="9" t="s">
        <v>32</v>
      </c>
      <c r="D4" s="9" t="s">
        <v>33</v>
      </c>
      <c r="E4" s="9" t="s">
        <v>22</v>
      </c>
      <c r="F4" s="9" t="s">
        <v>34</v>
      </c>
      <c r="G4" s="9" t="s">
        <v>19</v>
      </c>
      <c r="H4" s="10">
        <v>2</v>
      </c>
      <c r="I4" s="9" t="s">
        <v>35</v>
      </c>
      <c r="J4" s="9">
        <v>68</v>
      </c>
      <c r="K4" s="9">
        <v>70.5</v>
      </c>
      <c r="L4" s="9">
        <v>0</v>
      </c>
      <c r="M4" s="9">
        <v>48.48</v>
      </c>
      <c r="N4" s="9">
        <v>75.2</v>
      </c>
      <c r="O4" s="8">
        <f>M4+N4*0.3</f>
        <v>71.03999999999999</v>
      </c>
      <c r="P4" s="8"/>
      <c r="Q4" s="9">
        <v>1</v>
      </c>
      <c r="R4" s="11" t="s">
        <v>458</v>
      </c>
    </row>
    <row r="5" spans="1:18" s="3" customFormat="1" ht="21.75" customHeight="1">
      <c r="A5" s="9" t="s">
        <v>36</v>
      </c>
      <c r="B5" s="9" t="s">
        <v>17</v>
      </c>
      <c r="C5" s="9" t="s">
        <v>37</v>
      </c>
      <c r="D5" s="9" t="s">
        <v>38</v>
      </c>
      <c r="E5" s="9" t="s">
        <v>22</v>
      </c>
      <c r="F5" s="9" t="s">
        <v>39</v>
      </c>
      <c r="G5" s="9" t="s">
        <v>19</v>
      </c>
      <c r="H5" s="10">
        <v>1</v>
      </c>
      <c r="I5" s="9" t="s">
        <v>40</v>
      </c>
      <c r="J5" s="9">
        <v>66</v>
      </c>
      <c r="K5" s="9">
        <v>68</v>
      </c>
      <c r="L5" s="9">
        <v>0</v>
      </c>
      <c r="M5" s="9">
        <v>46.9</v>
      </c>
      <c r="N5" s="9">
        <v>80.4</v>
      </c>
      <c r="O5" s="8">
        <f aca="true" t="shared" si="0" ref="O5:O12">M5+N5*0.3</f>
        <v>71.02</v>
      </c>
      <c r="P5" s="8"/>
      <c r="Q5" s="9">
        <v>1</v>
      </c>
      <c r="R5" s="11" t="s">
        <v>458</v>
      </c>
    </row>
    <row r="6" spans="1:18" s="3" customFormat="1" ht="21.75" customHeight="1">
      <c r="A6" s="9" t="s">
        <v>41</v>
      </c>
      <c r="B6" s="9" t="s">
        <v>17</v>
      </c>
      <c r="C6" s="9" t="s">
        <v>42</v>
      </c>
      <c r="D6" s="9" t="s">
        <v>43</v>
      </c>
      <c r="E6" s="9" t="s">
        <v>22</v>
      </c>
      <c r="F6" s="9" t="s">
        <v>44</v>
      </c>
      <c r="G6" s="9" t="s">
        <v>19</v>
      </c>
      <c r="H6" s="10">
        <v>1</v>
      </c>
      <c r="I6" s="9" t="s">
        <v>45</v>
      </c>
      <c r="J6" s="9">
        <v>64</v>
      </c>
      <c r="K6" s="9">
        <v>66.5</v>
      </c>
      <c r="L6" s="9">
        <v>0</v>
      </c>
      <c r="M6" s="9">
        <v>45.68</v>
      </c>
      <c r="N6" s="9">
        <v>79</v>
      </c>
      <c r="O6" s="8">
        <f t="shared" si="0"/>
        <v>69.38</v>
      </c>
      <c r="P6" s="8"/>
      <c r="Q6" s="9">
        <v>1</v>
      </c>
      <c r="R6" s="11" t="s">
        <v>458</v>
      </c>
    </row>
    <row r="7" spans="1:18" s="3" customFormat="1" ht="21.75" customHeight="1">
      <c r="A7" s="9" t="s">
        <v>48</v>
      </c>
      <c r="B7" s="9" t="s">
        <v>20</v>
      </c>
      <c r="C7" s="9" t="s">
        <v>49</v>
      </c>
      <c r="D7" s="9" t="s">
        <v>50</v>
      </c>
      <c r="E7" s="9" t="s">
        <v>22</v>
      </c>
      <c r="F7" s="9" t="s">
        <v>47</v>
      </c>
      <c r="G7" s="9" t="s">
        <v>19</v>
      </c>
      <c r="H7" s="10">
        <v>2</v>
      </c>
      <c r="I7" s="9" t="s">
        <v>51</v>
      </c>
      <c r="J7" s="9">
        <v>68</v>
      </c>
      <c r="K7" s="9">
        <v>59.5</v>
      </c>
      <c r="L7" s="9">
        <v>0</v>
      </c>
      <c r="M7" s="9">
        <v>44.63</v>
      </c>
      <c r="N7" s="9">
        <v>77.1</v>
      </c>
      <c r="O7" s="8">
        <f t="shared" si="0"/>
        <v>67.76</v>
      </c>
      <c r="P7" s="8"/>
      <c r="Q7" s="9">
        <v>1</v>
      </c>
      <c r="R7" s="11" t="s">
        <v>458</v>
      </c>
    </row>
    <row r="8" spans="1:18" s="3" customFormat="1" ht="21.75" customHeight="1">
      <c r="A8" s="11" t="s">
        <v>456</v>
      </c>
      <c r="B8" s="9" t="s">
        <v>17</v>
      </c>
      <c r="C8" s="9" t="s">
        <v>52</v>
      </c>
      <c r="D8" s="9" t="s">
        <v>50</v>
      </c>
      <c r="E8" s="9" t="s">
        <v>22</v>
      </c>
      <c r="F8" s="9" t="s">
        <v>47</v>
      </c>
      <c r="G8" s="9" t="s">
        <v>19</v>
      </c>
      <c r="H8" s="10">
        <v>2</v>
      </c>
      <c r="I8" s="9" t="s">
        <v>53</v>
      </c>
      <c r="J8" s="9">
        <v>61</v>
      </c>
      <c r="K8" s="9">
        <v>67.5</v>
      </c>
      <c r="L8" s="9">
        <v>0</v>
      </c>
      <c r="M8" s="9">
        <v>44.98</v>
      </c>
      <c r="N8" s="9">
        <v>75</v>
      </c>
      <c r="O8" s="8">
        <f t="shared" si="0"/>
        <v>67.47999999999999</v>
      </c>
      <c r="P8" s="8"/>
      <c r="Q8" s="9">
        <v>2</v>
      </c>
      <c r="R8" s="11" t="s">
        <v>458</v>
      </c>
    </row>
    <row r="9" spans="1:18" s="3" customFormat="1" ht="21.75" customHeight="1">
      <c r="A9" s="9" t="s">
        <v>54</v>
      </c>
      <c r="B9" s="9" t="s">
        <v>17</v>
      </c>
      <c r="C9" s="9" t="s">
        <v>55</v>
      </c>
      <c r="D9" s="9" t="s">
        <v>56</v>
      </c>
      <c r="E9" s="9" t="s">
        <v>22</v>
      </c>
      <c r="F9" s="9" t="s">
        <v>57</v>
      </c>
      <c r="G9" s="9" t="s">
        <v>19</v>
      </c>
      <c r="H9" s="10">
        <v>1</v>
      </c>
      <c r="I9" s="9" t="s">
        <v>58</v>
      </c>
      <c r="J9" s="9">
        <v>66</v>
      </c>
      <c r="K9" s="9">
        <v>66</v>
      </c>
      <c r="L9" s="9">
        <v>0</v>
      </c>
      <c r="M9" s="9">
        <v>46.2</v>
      </c>
      <c r="N9" s="9">
        <v>76.2</v>
      </c>
      <c r="O9" s="8">
        <f t="shared" si="0"/>
        <v>69.06</v>
      </c>
      <c r="P9" s="8"/>
      <c r="Q9" s="9">
        <v>1</v>
      </c>
      <c r="R9" s="11" t="s">
        <v>458</v>
      </c>
    </row>
    <row r="10" spans="1:18" s="3" customFormat="1" ht="21.75" customHeight="1">
      <c r="A10" s="9" t="s">
        <v>61</v>
      </c>
      <c r="B10" s="9" t="s">
        <v>17</v>
      </c>
      <c r="C10" s="9" t="s">
        <v>62</v>
      </c>
      <c r="D10" s="9" t="s">
        <v>59</v>
      </c>
      <c r="E10" s="9" t="s">
        <v>22</v>
      </c>
      <c r="F10" s="9" t="s">
        <v>60</v>
      </c>
      <c r="G10" s="9" t="s">
        <v>19</v>
      </c>
      <c r="H10" s="10">
        <v>3</v>
      </c>
      <c r="I10" s="9" t="s">
        <v>63</v>
      </c>
      <c r="J10" s="9">
        <v>63</v>
      </c>
      <c r="K10" s="9">
        <v>70.5</v>
      </c>
      <c r="L10" s="9">
        <v>0</v>
      </c>
      <c r="M10" s="9">
        <v>46.73</v>
      </c>
      <c r="N10" s="9">
        <v>74.8</v>
      </c>
      <c r="O10" s="8">
        <f t="shared" si="0"/>
        <v>69.16999999999999</v>
      </c>
      <c r="P10" s="8"/>
      <c r="Q10" s="9">
        <v>2</v>
      </c>
      <c r="R10" s="11" t="s">
        <v>458</v>
      </c>
    </row>
    <row r="11" spans="1:18" s="3" customFormat="1" ht="21.75" customHeight="1">
      <c r="A11" s="9" t="s">
        <v>64</v>
      </c>
      <c r="B11" s="9" t="s">
        <v>20</v>
      </c>
      <c r="C11" s="9" t="s">
        <v>65</v>
      </c>
      <c r="D11" s="9" t="s">
        <v>66</v>
      </c>
      <c r="E11" s="9" t="s">
        <v>22</v>
      </c>
      <c r="F11" s="9" t="s">
        <v>67</v>
      </c>
      <c r="G11" s="9" t="s">
        <v>19</v>
      </c>
      <c r="H11" s="10">
        <v>1</v>
      </c>
      <c r="I11" s="9" t="s">
        <v>68</v>
      </c>
      <c r="J11" s="9">
        <v>65</v>
      </c>
      <c r="K11" s="9">
        <v>63.5</v>
      </c>
      <c r="L11" s="9">
        <v>0</v>
      </c>
      <c r="M11" s="9">
        <v>44.98</v>
      </c>
      <c r="N11" s="9">
        <v>78.7</v>
      </c>
      <c r="O11" s="8">
        <f t="shared" si="0"/>
        <v>68.59</v>
      </c>
      <c r="P11" s="8"/>
      <c r="Q11" s="9">
        <v>1</v>
      </c>
      <c r="R11" s="11" t="s">
        <v>458</v>
      </c>
    </row>
    <row r="12" spans="1:18" s="3" customFormat="1" ht="21.75" customHeight="1">
      <c r="A12" s="9" t="s">
        <v>69</v>
      </c>
      <c r="B12" s="9" t="s">
        <v>17</v>
      </c>
      <c r="C12" s="9" t="s">
        <v>70</v>
      </c>
      <c r="D12" s="9" t="s">
        <v>71</v>
      </c>
      <c r="E12" s="9" t="s">
        <v>22</v>
      </c>
      <c r="F12" s="9" t="s">
        <v>72</v>
      </c>
      <c r="G12" s="9" t="s">
        <v>19</v>
      </c>
      <c r="H12" s="10">
        <v>1</v>
      </c>
      <c r="I12" s="9" t="s">
        <v>73</v>
      </c>
      <c r="J12" s="9">
        <v>59</v>
      </c>
      <c r="K12" s="9">
        <v>57</v>
      </c>
      <c r="L12" s="9">
        <v>0</v>
      </c>
      <c r="M12" s="9">
        <v>40.6</v>
      </c>
      <c r="N12" s="9">
        <v>77.7</v>
      </c>
      <c r="O12" s="8">
        <f t="shared" si="0"/>
        <v>63.91</v>
      </c>
      <c r="P12" s="8"/>
      <c r="Q12" s="9">
        <v>1</v>
      </c>
      <c r="R12" s="11" t="s">
        <v>458</v>
      </c>
    </row>
    <row r="13" spans="1:18" s="3" customFormat="1" ht="21.75" customHeight="1">
      <c r="A13" s="9" t="s">
        <v>77</v>
      </c>
      <c r="B13" s="9" t="s">
        <v>20</v>
      </c>
      <c r="C13" s="9" t="s">
        <v>78</v>
      </c>
      <c r="D13" s="9" t="s">
        <v>74</v>
      </c>
      <c r="E13" s="9" t="s">
        <v>75</v>
      </c>
      <c r="F13" s="9" t="s">
        <v>76</v>
      </c>
      <c r="G13" s="9" t="s">
        <v>19</v>
      </c>
      <c r="H13" s="10">
        <v>10</v>
      </c>
      <c r="I13" s="9" t="s">
        <v>79</v>
      </c>
      <c r="J13" s="9">
        <v>72</v>
      </c>
      <c r="K13" s="9">
        <v>60.5</v>
      </c>
      <c r="L13" s="9">
        <v>0</v>
      </c>
      <c r="M13" s="9">
        <v>46.38</v>
      </c>
      <c r="N13" s="9">
        <v>78.2</v>
      </c>
      <c r="O13" s="8">
        <f aca="true" t="shared" si="1" ref="O13:O18">M13+N13*0.3</f>
        <v>69.84</v>
      </c>
      <c r="P13" s="8"/>
      <c r="Q13" s="9">
        <v>4</v>
      </c>
      <c r="R13" s="11" t="s">
        <v>458</v>
      </c>
    </row>
    <row r="14" spans="1:18" s="3" customFormat="1" ht="21.75" customHeight="1">
      <c r="A14" s="9" t="s">
        <v>80</v>
      </c>
      <c r="B14" s="9" t="s">
        <v>17</v>
      </c>
      <c r="C14" s="9" t="s">
        <v>81</v>
      </c>
      <c r="D14" s="9" t="s">
        <v>74</v>
      </c>
      <c r="E14" s="9" t="s">
        <v>75</v>
      </c>
      <c r="F14" s="9" t="s">
        <v>76</v>
      </c>
      <c r="G14" s="9" t="s">
        <v>19</v>
      </c>
      <c r="H14" s="10">
        <v>10</v>
      </c>
      <c r="I14" s="9" t="s">
        <v>82</v>
      </c>
      <c r="J14" s="9">
        <v>58</v>
      </c>
      <c r="K14" s="9">
        <v>67.5</v>
      </c>
      <c r="L14" s="9">
        <v>0</v>
      </c>
      <c r="M14" s="9">
        <v>43.93</v>
      </c>
      <c r="N14" s="9">
        <v>80.6</v>
      </c>
      <c r="O14" s="8">
        <f t="shared" si="1"/>
        <v>68.11</v>
      </c>
      <c r="P14" s="8"/>
      <c r="Q14" s="9">
        <v>9</v>
      </c>
      <c r="R14" s="11" t="s">
        <v>458</v>
      </c>
    </row>
    <row r="15" spans="1:18" s="3" customFormat="1" ht="21.75" customHeight="1">
      <c r="A15" s="9" t="s">
        <v>83</v>
      </c>
      <c r="B15" s="9" t="s">
        <v>20</v>
      </c>
      <c r="C15" s="9" t="s">
        <v>84</v>
      </c>
      <c r="D15" s="9" t="s">
        <v>74</v>
      </c>
      <c r="E15" s="9" t="s">
        <v>75</v>
      </c>
      <c r="F15" s="9" t="s">
        <v>76</v>
      </c>
      <c r="G15" s="9" t="s">
        <v>19</v>
      </c>
      <c r="H15" s="10">
        <v>10</v>
      </c>
      <c r="I15" s="9" t="s">
        <v>85</v>
      </c>
      <c r="J15" s="9">
        <v>68</v>
      </c>
      <c r="K15" s="9">
        <v>61.5</v>
      </c>
      <c r="L15" s="9">
        <v>0</v>
      </c>
      <c r="M15" s="9">
        <v>45.33</v>
      </c>
      <c r="N15" s="9">
        <v>74.8</v>
      </c>
      <c r="O15" s="8">
        <f t="shared" si="1"/>
        <v>67.77</v>
      </c>
      <c r="P15" s="8"/>
      <c r="Q15" s="9">
        <v>10</v>
      </c>
      <c r="R15" s="11" t="s">
        <v>457</v>
      </c>
    </row>
    <row r="16" spans="1:18" s="3" customFormat="1" ht="21.75" customHeight="1">
      <c r="A16" s="9" t="s">
        <v>87</v>
      </c>
      <c r="B16" s="9" t="s">
        <v>20</v>
      </c>
      <c r="C16" s="9" t="s">
        <v>88</v>
      </c>
      <c r="D16" s="9" t="s">
        <v>86</v>
      </c>
      <c r="E16" s="9" t="s">
        <v>75</v>
      </c>
      <c r="F16" s="9" t="s">
        <v>76</v>
      </c>
      <c r="G16" s="9" t="s">
        <v>19</v>
      </c>
      <c r="H16" s="10">
        <v>10</v>
      </c>
      <c r="I16" s="9" t="s">
        <v>89</v>
      </c>
      <c r="J16" s="9">
        <v>66</v>
      </c>
      <c r="K16" s="9">
        <v>57.5</v>
      </c>
      <c r="L16" s="9">
        <v>0</v>
      </c>
      <c r="M16" s="9">
        <v>43.23</v>
      </c>
      <c r="N16" s="9">
        <v>77</v>
      </c>
      <c r="O16" s="8">
        <f t="shared" si="1"/>
        <v>66.33</v>
      </c>
      <c r="P16" s="8"/>
      <c r="Q16" s="9">
        <v>4</v>
      </c>
      <c r="R16" s="11" t="s">
        <v>458</v>
      </c>
    </row>
    <row r="17" spans="1:18" s="3" customFormat="1" ht="21.75" customHeight="1">
      <c r="A17" s="9" t="s">
        <v>90</v>
      </c>
      <c r="B17" s="9" t="s">
        <v>17</v>
      </c>
      <c r="C17" s="9" t="s">
        <v>91</v>
      </c>
      <c r="D17" s="9" t="s">
        <v>86</v>
      </c>
      <c r="E17" s="9" t="s">
        <v>75</v>
      </c>
      <c r="F17" s="9" t="s">
        <v>76</v>
      </c>
      <c r="G17" s="9" t="s">
        <v>19</v>
      </c>
      <c r="H17" s="10">
        <v>10</v>
      </c>
      <c r="I17" s="9" t="s">
        <v>92</v>
      </c>
      <c r="J17" s="9">
        <v>57</v>
      </c>
      <c r="K17" s="9">
        <v>66</v>
      </c>
      <c r="L17" s="9">
        <v>0</v>
      </c>
      <c r="M17" s="9">
        <v>43.05</v>
      </c>
      <c r="N17" s="9">
        <v>77.5</v>
      </c>
      <c r="O17" s="8">
        <f t="shared" si="1"/>
        <v>66.3</v>
      </c>
      <c r="P17" s="8"/>
      <c r="Q17" s="9">
        <v>5</v>
      </c>
      <c r="R17" s="11" t="s">
        <v>458</v>
      </c>
    </row>
    <row r="18" spans="1:18" s="3" customFormat="1" ht="21.75" customHeight="1">
      <c r="A18" s="9" t="s">
        <v>93</v>
      </c>
      <c r="B18" s="9" t="s">
        <v>20</v>
      </c>
      <c r="C18" s="9" t="s">
        <v>94</v>
      </c>
      <c r="D18" s="9" t="s">
        <v>86</v>
      </c>
      <c r="E18" s="9" t="s">
        <v>75</v>
      </c>
      <c r="F18" s="9" t="s">
        <v>76</v>
      </c>
      <c r="G18" s="9" t="s">
        <v>19</v>
      </c>
      <c r="H18" s="10">
        <v>10</v>
      </c>
      <c r="I18" s="9" t="s">
        <v>95</v>
      </c>
      <c r="J18" s="9">
        <v>60</v>
      </c>
      <c r="K18" s="9">
        <v>62.5</v>
      </c>
      <c r="L18" s="9">
        <v>0</v>
      </c>
      <c r="M18" s="9">
        <v>42.88</v>
      </c>
      <c r="N18" s="9">
        <v>76.7</v>
      </c>
      <c r="O18" s="8">
        <f t="shared" si="1"/>
        <v>65.89</v>
      </c>
      <c r="P18" s="8"/>
      <c r="Q18" s="9">
        <v>7</v>
      </c>
      <c r="R18" s="11" t="s">
        <v>458</v>
      </c>
    </row>
    <row r="19" spans="1:18" s="3" customFormat="1" ht="21.75" customHeight="1">
      <c r="A19" s="9" t="s">
        <v>96</v>
      </c>
      <c r="B19" s="9" t="s">
        <v>17</v>
      </c>
      <c r="C19" s="9" t="s">
        <v>97</v>
      </c>
      <c r="D19" s="9" t="s">
        <v>98</v>
      </c>
      <c r="E19" s="9" t="s">
        <v>75</v>
      </c>
      <c r="F19" s="9" t="s">
        <v>76</v>
      </c>
      <c r="G19" s="9" t="s">
        <v>24</v>
      </c>
      <c r="H19" s="10">
        <v>8</v>
      </c>
      <c r="I19" s="9" t="s">
        <v>99</v>
      </c>
      <c r="J19" s="9">
        <v>73</v>
      </c>
      <c r="K19" s="9">
        <v>66.5</v>
      </c>
      <c r="L19" s="9">
        <v>0</v>
      </c>
      <c r="M19" s="9">
        <v>48.83</v>
      </c>
      <c r="N19" s="9">
        <v>80.6</v>
      </c>
      <c r="O19" s="8">
        <f aca="true" t="shared" si="2" ref="O19:O26">M19+N19*0.3</f>
        <v>73.00999999999999</v>
      </c>
      <c r="P19" s="8"/>
      <c r="Q19" s="9">
        <v>1</v>
      </c>
      <c r="R19" s="11" t="s">
        <v>457</v>
      </c>
    </row>
    <row r="20" spans="1:18" s="3" customFormat="1" ht="21.75" customHeight="1">
      <c r="A20" s="9" t="s">
        <v>100</v>
      </c>
      <c r="B20" s="9" t="s">
        <v>17</v>
      </c>
      <c r="C20" s="9" t="s">
        <v>101</v>
      </c>
      <c r="D20" s="9" t="s">
        <v>98</v>
      </c>
      <c r="E20" s="9" t="s">
        <v>75</v>
      </c>
      <c r="F20" s="9" t="s">
        <v>76</v>
      </c>
      <c r="G20" s="9" t="s">
        <v>24</v>
      </c>
      <c r="H20" s="10">
        <v>8</v>
      </c>
      <c r="I20" s="9" t="s">
        <v>102</v>
      </c>
      <c r="J20" s="9">
        <v>65</v>
      </c>
      <c r="K20" s="9">
        <v>65</v>
      </c>
      <c r="L20" s="9">
        <v>0</v>
      </c>
      <c r="M20" s="9">
        <v>45.5</v>
      </c>
      <c r="N20" s="9">
        <v>75.8</v>
      </c>
      <c r="O20" s="8">
        <f t="shared" si="2"/>
        <v>68.24</v>
      </c>
      <c r="P20" s="8"/>
      <c r="Q20" s="9">
        <v>5</v>
      </c>
      <c r="R20" s="11" t="s">
        <v>458</v>
      </c>
    </row>
    <row r="21" spans="1:18" s="3" customFormat="1" ht="21.75" customHeight="1">
      <c r="A21" s="9" t="s">
        <v>103</v>
      </c>
      <c r="B21" s="9" t="s">
        <v>17</v>
      </c>
      <c r="C21" s="9" t="s">
        <v>104</v>
      </c>
      <c r="D21" s="9" t="s">
        <v>98</v>
      </c>
      <c r="E21" s="9" t="s">
        <v>75</v>
      </c>
      <c r="F21" s="9" t="s">
        <v>76</v>
      </c>
      <c r="G21" s="9" t="s">
        <v>24</v>
      </c>
      <c r="H21" s="10">
        <v>8</v>
      </c>
      <c r="I21" s="9" t="s">
        <v>105</v>
      </c>
      <c r="J21" s="9">
        <v>59</v>
      </c>
      <c r="K21" s="9">
        <v>66.5</v>
      </c>
      <c r="L21" s="9">
        <v>0</v>
      </c>
      <c r="M21" s="9">
        <v>43.93</v>
      </c>
      <c r="N21" s="9">
        <v>75.2</v>
      </c>
      <c r="O21" s="8">
        <f t="shared" si="2"/>
        <v>66.49</v>
      </c>
      <c r="P21" s="8"/>
      <c r="Q21" s="9">
        <v>7</v>
      </c>
      <c r="R21" s="11" t="s">
        <v>458</v>
      </c>
    </row>
    <row r="22" spans="1:18" s="3" customFormat="1" ht="21.75" customHeight="1">
      <c r="A22" s="9" t="s">
        <v>106</v>
      </c>
      <c r="B22" s="9" t="s">
        <v>17</v>
      </c>
      <c r="C22" s="9" t="s">
        <v>107</v>
      </c>
      <c r="D22" s="9" t="s">
        <v>108</v>
      </c>
      <c r="E22" s="9" t="s">
        <v>75</v>
      </c>
      <c r="F22" s="9" t="s">
        <v>76</v>
      </c>
      <c r="G22" s="9" t="s">
        <v>24</v>
      </c>
      <c r="H22" s="10">
        <v>9</v>
      </c>
      <c r="I22" s="9" t="s">
        <v>109</v>
      </c>
      <c r="J22" s="9">
        <v>71</v>
      </c>
      <c r="K22" s="9">
        <v>68</v>
      </c>
      <c r="L22" s="9">
        <v>0</v>
      </c>
      <c r="M22" s="9">
        <v>48.65</v>
      </c>
      <c r="N22" s="9">
        <v>79.3</v>
      </c>
      <c r="O22" s="8">
        <f t="shared" si="2"/>
        <v>72.44</v>
      </c>
      <c r="P22" s="8"/>
      <c r="Q22" s="9">
        <v>1</v>
      </c>
      <c r="R22" s="11" t="s">
        <v>458</v>
      </c>
    </row>
    <row r="23" spans="1:18" s="3" customFormat="1" ht="21.75" customHeight="1">
      <c r="A23" s="9" t="s">
        <v>110</v>
      </c>
      <c r="B23" s="9" t="s">
        <v>17</v>
      </c>
      <c r="C23" s="9" t="s">
        <v>111</v>
      </c>
      <c r="D23" s="9" t="s">
        <v>108</v>
      </c>
      <c r="E23" s="9" t="s">
        <v>75</v>
      </c>
      <c r="F23" s="9" t="s">
        <v>76</v>
      </c>
      <c r="G23" s="9" t="s">
        <v>24</v>
      </c>
      <c r="H23" s="10">
        <v>9</v>
      </c>
      <c r="I23" s="9" t="s">
        <v>112</v>
      </c>
      <c r="J23" s="9">
        <v>65</v>
      </c>
      <c r="K23" s="9">
        <v>66.5</v>
      </c>
      <c r="L23" s="9">
        <v>0</v>
      </c>
      <c r="M23" s="9">
        <v>46.03</v>
      </c>
      <c r="N23" s="9">
        <v>77.2</v>
      </c>
      <c r="O23" s="8">
        <f t="shared" si="2"/>
        <v>69.19</v>
      </c>
      <c r="P23" s="8"/>
      <c r="Q23" s="9">
        <v>2</v>
      </c>
      <c r="R23" s="11" t="s">
        <v>458</v>
      </c>
    </row>
    <row r="24" spans="1:18" s="3" customFormat="1" ht="21.75" customHeight="1">
      <c r="A24" s="9" t="s">
        <v>113</v>
      </c>
      <c r="B24" s="9" t="s">
        <v>17</v>
      </c>
      <c r="C24" s="9" t="s">
        <v>114</v>
      </c>
      <c r="D24" s="9" t="s">
        <v>108</v>
      </c>
      <c r="E24" s="9" t="s">
        <v>75</v>
      </c>
      <c r="F24" s="9" t="s">
        <v>76</v>
      </c>
      <c r="G24" s="9" t="s">
        <v>24</v>
      </c>
      <c r="H24" s="10">
        <v>9</v>
      </c>
      <c r="I24" s="9" t="s">
        <v>115</v>
      </c>
      <c r="J24" s="9">
        <v>61</v>
      </c>
      <c r="K24" s="9">
        <v>68</v>
      </c>
      <c r="L24" s="9">
        <v>0</v>
      </c>
      <c r="M24" s="9">
        <v>45.15</v>
      </c>
      <c r="N24" s="9">
        <v>77.9</v>
      </c>
      <c r="O24" s="8">
        <f t="shared" si="2"/>
        <v>68.52</v>
      </c>
      <c r="P24" s="8"/>
      <c r="Q24" s="9">
        <v>4</v>
      </c>
      <c r="R24" s="11" t="s">
        <v>458</v>
      </c>
    </row>
    <row r="25" spans="1:18" s="3" customFormat="1" ht="21.75" customHeight="1">
      <c r="A25" s="9" t="s">
        <v>116</v>
      </c>
      <c r="B25" s="9" t="s">
        <v>20</v>
      </c>
      <c r="C25" s="9" t="s">
        <v>117</v>
      </c>
      <c r="D25" s="9" t="s">
        <v>108</v>
      </c>
      <c r="E25" s="9" t="s">
        <v>75</v>
      </c>
      <c r="F25" s="9" t="s">
        <v>76</v>
      </c>
      <c r="G25" s="9" t="s">
        <v>24</v>
      </c>
      <c r="H25" s="10">
        <v>9</v>
      </c>
      <c r="I25" s="9" t="s">
        <v>118</v>
      </c>
      <c r="J25" s="9">
        <v>65</v>
      </c>
      <c r="K25" s="9">
        <v>61.5</v>
      </c>
      <c r="L25" s="9">
        <v>0</v>
      </c>
      <c r="M25" s="9">
        <v>44.28</v>
      </c>
      <c r="N25" s="9">
        <v>78</v>
      </c>
      <c r="O25" s="8">
        <f t="shared" si="2"/>
        <v>67.68</v>
      </c>
      <c r="P25" s="8"/>
      <c r="Q25" s="9">
        <v>8</v>
      </c>
      <c r="R25" s="11" t="s">
        <v>458</v>
      </c>
    </row>
    <row r="26" spans="1:18" s="3" customFormat="1" ht="21.75" customHeight="1">
      <c r="A26" s="9" t="s">
        <v>120</v>
      </c>
      <c r="B26" s="9" t="s">
        <v>17</v>
      </c>
      <c r="C26" s="9" t="s">
        <v>121</v>
      </c>
      <c r="D26" s="9" t="s">
        <v>119</v>
      </c>
      <c r="E26" s="9" t="s">
        <v>75</v>
      </c>
      <c r="F26" s="9" t="s">
        <v>76</v>
      </c>
      <c r="G26" s="9" t="s">
        <v>24</v>
      </c>
      <c r="H26" s="10">
        <v>9</v>
      </c>
      <c r="I26" s="9" t="s">
        <v>122</v>
      </c>
      <c r="J26" s="9">
        <v>66</v>
      </c>
      <c r="K26" s="9">
        <v>60</v>
      </c>
      <c r="L26" s="9">
        <v>0</v>
      </c>
      <c r="M26" s="9">
        <v>44.1</v>
      </c>
      <c r="N26" s="9">
        <v>76.4</v>
      </c>
      <c r="O26" s="8">
        <f t="shared" si="2"/>
        <v>67.02000000000001</v>
      </c>
      <c r="P26" s="8"/>
      <c r="Q26" s="9">
        <v>2</v>
      </c>
      <c r="R26" s="11" t="s">
        <v>458</v>
      </c>
    </row>
    <row r="27" spans="1:18" s="3" customFormat="1" ht="21.75" customHeight="1">
      <c r="A27" s="9" t="s">
        <v>123</v>
      </c>
      <c r="B27" s="9" t="s">
        <v>20</v>
      </c>
      <c r="C27" s="9" t="s">
        <v>124</v>
      </c>
      <c r="D27" s="9" t="s">
        <v>119</v>
      </c>
      <c r="E27" s="9" t="s">
        <v>75</v>
      </c>
      <c r="F27" s="9" t="s">
        <v>76</v>
      </c>
      <c r="G27" s="9" t="s">
        <v>24</v>
      </c>
      <c r="H27" s="10">
        <v>9</v>
      </c>
      <c r="I27" s="9" t="s">
        <v>125</v>
      </c>
      <c r="J27" s="9">
        <v>59</v>
      </c>
      <c r="K27" s="9">
        <v>64</v>
      </c>
      <c r="L27" s="9">
        <v>0</v>
      </c>
      <c r="M27" s="9">
        <v>43.05</v>
      </c>
      <c r="N27" s="9">
        <v>77</v>
      </c>
      <c r="O27" s="8">
        <f aca="true" t="shared" si="3" ref="O27:O37">M27+N27*0.3</f>
        <v>66.14999999999999</v>
      </c>
      <c r="P27" s="8"/>
      <c r="Q27" s="9">
        <v>4</v>
      </c>
      <c r="R27" s="11" t="s">
        <v>458</v>
      </c>
    </row>
    <row r="28" spans="1:18" s="3" customFormat="1" ht="21.75" customHeight="1">
      <c r="A28" s="9" t="s">
        <v>126</v>
      </c>
      <c r="B28" s="9" t="s">
        <v>20</v>
      </c>
      <c r="C28" s="9" t="s">
        <v>127</v>
      </c>
      <c r="D28" s="9" t="s">
        <v>119</v>
      </c>
      <c r="E28" s="9" t="s">
        <v>75</v>
      </c>
      <c r="F28" s="9" t="s">
        <v>76</v>
      </c>
      <c r="G28" s="9" t="s">
        <v>24</v>
      </c>
      <c r="H28" s="10">
        <v>9</v>
      </c>
      <c r="I28" s="9" t="s">
        <v>128</v>
      </c>
      <c r="J28" s="9">
        <v>65</v>
      </c>
      <c r="K28" s="9">
        <v>58.5</v>
      </c>
      <c r="L28" s="9">
        <v>0</v>
      </c>
      <c r="M28" s="9">
        <v>43.23</v>
      </c>
      <c r="N28" s="9">
        <v>74.4</v>
      </c>
      <c r="O28" s="8">
        <f t="shared" si="3"/>
        <v>65.55</v>
      </c>
      <c r="P28" s="8"/>
      <c r="Q28" s="9">
        <v>6</v>
      </c>
      <c r="R28" s="11" t="s">
        <v>457</v>
      </c>
    </row>
    <row r="29" spans="1:18" s="3" customFormat="1" ht="21.75" customHeight="1">
      <c r="A29" s="9" t="s">
        <v>129</v>
      </c>
      <c r="B29" s="9" t="s">
        <v>20</v>
      </c>
      <c r="C29" s="9" t="s">
        <v>130</v>
      </c>
      <c r="D29" s="9" t="s">
        <v>119</v>
      </c>
      <c r="E29" s="9" t="s">
        <v>75</v>
      </c>
      <c r="F29" s="9" t="s">
        <v>76</v>
      </c>
      <c r="G29" s="9" t="s">
        <v>24</v>
      </c>
      <c r="H29" s="10">
        <v>9</v>
      </c>
      <c r="I29" s="9" t="s">
        <v>131</v>
      </c>
      <c r="J29" s="9">
        <v>62</v>
      </c>
      <c r="K29" s="9">
        <v>58</v>
      </c>
      <c r="L29" s="9">
        <v>0</v>
      </c>
      <c r="M29" s="9">
        <v>42</v>
      </c>
      <c r="N29" s="9">
        <v>77.4</v>
      </c>
      <c r="O29" s="8">
        <f t="shared" si="3"/>
        <v>65.22</v>
      </c>
      <c r="P29" s="8"/>
      <c r="Q29" s="9">
        <v>7</v>
      </c>
      <c r="R29" s="11" t="s">
        <v>458</v>
      </c>
    </row>
    <row r="30" spans="1:18" s="3" customFormat="1" ht="21.75" customHeight="1">
      <c r="A30" s="9" t="s">
        <v>132</v>
      </c>
      <c r="B30" s="9" t="s">
        <v>20</v>
      </c>
      <c r="C30" s="9" t="s">
        <v>133</v>
      </c>
      <c r="D30" s="9" t="s">
        <v>134</v>
      </c>
      <c r="E30" s="9" t="s">
        <v>75</v>
      </c>
      <c r="F30" s="9" t="s">
        <v>135</v>
      </c>
      <c r="G30" s="9" t="s">
        <v>19</v>
      </c>
      <c r="H30" s="10">
        <v>1</v>
      </c>
      <c r="I30" s="9" t="s">
        <v>136</v>
      </c>
      <c r="J30" s="9">
        <v>69</v>
      </c>
      <c r="K30" s="9">
        <v>64.5</v>
      </c>
      <c r="L30" s="9">
        <v>0</v>
      </c>
      <c r="M30" s="9">
        <v>46.73</v>
      </c>
      <c r="N30" s="9">
        <v>75.4</v>
      </c>
      <c r="O30" s="8">
        <f t="shared" si="3"/>
        <v>69.35</v>
      </c>
      <c r="P30" s="8"/>
      <c r="Q30" s="9">
        <v>1</v>
      </c>
      <c r="R30" s="11" t="s">
        <v>458</v>
      </c>
    </row>
    <row r="31" spans="1:18" s="3" customFormat="1" ht="21.75" customHeight="1">
      <c r="A31" s="9" t="s">
        <v>137</v>
      </c>
      <c r="B31" s="9" t="s">
        <v>17</v>
      </c>
      <c r="C31" s="9" t="s">
        <v>138</v>
      </c>
      <c r="D31" s="9" t="s">
        <v>139</v>
      </c>
      <c r="E31" s="9" t="s">
        <v>75</v>
      </c>
      <c r="F31" s="9" t="s">
        <v>140</v>
      </c>
      <c r="G31" s="9" t="s">
        <v>19</v>
      </c>
      <c r="H31" s="10">
        <v>1</v>
      </c>
      <c r="I31" s="9" t="s">
        <v>141</v>
      </c>
      <c r="J31" s="9">
        <v>68</v>
      </c>
      <c r="K31" s="9">
        <v>63</v>
      </c>
      <c r="L31" s="9">
        <v>0</v>
      </c>
      <c r="M31" s="9">
        <v>45.85</v>
      </c>
      <c r="N31" s="9">
        <v>79.9</v>
      </c>
      <c r="O31" s="8">
        <f t="shared" si="3"/>
        <v>69.82000000000001</v>
      </c>
      <c r="P31" s="8"/>
      <c r="Q31" s="9">
        <v>1</v>
      </c>
      <c r="R31" s="11" t="s">
        <v>458</v>
      </c>
    </row>
    <row r="32" spans="1:18" s="3" customFormat="1" ht="21.75" customHeight="1">
      <c r="A32" s="9" t="s">
        <v>142</v>
      </c>
      <c r="B32" s="9" t="s">
        <v>17</v>
      </c>
      <c r="C32" s="9" t="s">
        <v>143</v>
      </c>
      <c r="D32" s="9" t="s">
        <v>144</v>
      </c>
      <c r="E32" s="9" t="s">
        <v>75</v>
      </c>
      <c r="F32" s="9" t="s">
        <v>145</v>
      </c>
      <c r="G32" s="9" t="s">
        <v>19</v>
      </c>
      <c r="H32" s="10">
        <v>1</v>
      </c>
      <c r="I32" s="9" t="s">
        <v>146</v>
      </c>
      <c r="J32" s="9">
        <v>56</v>
      </c>
      <c r="K32" s="9">
        <v>63.5</v>
      </c>
      <c r="L32" s="9">
        <v>0</v>
      </c>
      <c r="M32" s="9">
        <v>41.83</v>
      </c>
      <c r="N32" s="9">
        <v>77.3</v>
      </c>
      <c r="O32" s="8">
        <f t="shared" si="3"/>
        <v>65.02</v>
      </c>
      <c r="P32" s="8"/>
      <c r="Q32" s="9">
        <v>1</v>
      </c>
      <c r="R32" s="11" t="s">
        <v>461</v>
      </c>
    </row>
    <row r="33" spans="1:18" s="3" customFormat="1" ht="21.75" customHeight="1">
      <c r="A33" s="9" t="s">
        <v>147</v>
      </c>
      <c r="B33" s="9" t="s">
        <v>20</v>
      </c>
      <c r="C33" s="9" t="s">
        <v>148</v>
      </c>
      <c r="D33" s="9" t="s">
        <v>149</v>
      </c>
      <c r="E33" s="9" t="s">
        <v>75</v>
      </c>
      <c r="F33" s="9" t="s">
        <v>150</v>
      </c>
      <c r="G33" s="9" t="s">
        <v>19</v>
      </c>
      <c r="H33" s="10">
        <v>1</v>
      </c>
      <c r="I33" s="9" t="s">
        <v>151</v>
      </c>
      <c r="J33" s="9">
        <v>76</v>
      </c>
      <c r="K33" s="9">
        <v>65.5</v>
      </c>
      <c r="L33" s="9">
        <v>0</v>
      </c>
      <c r="M33" s="9">
        <v>49.53</v>
      </c>
      <c r="N33" s="9">
        <v>74</v>
      </c>
      <c r="O33" s="8">
        <f t="shared" si="3"/>
        <v>71.73</v>
      </c>
      <c r="P33" s="8"/>
      <c r="Q33" s="9">
        <v>1</v>
      </c>
      <c r="R33" s="11" t="s">
        <v>457</v>
      </c>
    </row>
    <row r="34" spans="1:18" s="3" customFormat="1" ht="21.75" customHeight="1">
      <c r="A34" s="9" t="s">
        <v>152</v>
      </c>
      <c r="B34" s="9" t="s">
        <v>17</v>
      </c>
      <c r="C34" s="9" t="s">
        <v>153</v>
      </c>
      <c r="D34" s="9" t="s">
        <v>154</v>
      </c>
      <c r="E34" s="9" t="s">
        <v>75</v>
      </c>
      <c r="F34" s="9" t="s">
        <v>150</v>
      </c>
      <c r="G34" s="9" t="s">
        <v>19</v>
      </c>
      <c r="H34" s="10">
        <v>1</v>
      </c>
      <c r="I34" s="9" t="s">
        <v>155</v>
      </c>
      <c r="J34" s="9">
        <v>60</v>
      </c>
      <c r="K34" s="9">
        <v>64</v>
      </c>
      <c r="L34" s="9">
        <v>0</v>
      </c>
      <c r="M34" s="9">
        <v>43.4</v>
      </c>
      <c r="N34" s="9">
        <v>75.2</v>
      </c>
      <c r="O34" s="8">
        <f t="shared" si="3"/>
        <v>65.96</v>
      </c>
      <c r="P34" s="8"/>
      <c r="Q34" s="9">
        <v>1</v>
      </c>
      <c r="R34" s="11" t="s">
        <v>458</v>
      </c>
    </row>
    <row r="35" spans="1:18" s="3" customFormat="1" ht="21.75" customHeight="1">
      <c r="A35" s="9" t="s">
        <v>156</v>
      </c>
      <c r="B35" s="9" t="s">
        <v>17</v>
      </c>
      <c r="C35" s="9" t="s">
        <v>157</v>
      </c>
      <c r="D35" s="9" t="s">
        <v>158</v>
      </c>
      <c r="E35" s="9" t="s">
        <v>75</v>
      </c>
      <c r="F35" s="9" t="s">
        <v>159</v>
      </c>
      <c r="G35" s="9" t="s">
        <v>19</v>
      </c>
      <c r="H35" s="10">
        <v>2</v>
      </c>
      <c r="I35" s="9" t="s">
        <v>160</v>
      </c>
      <c r="J35" s="9">
        <v>64</v>
      </c>
      <c r="K35" s="9">
        <v>65</v>
      </c>
      <c r="L35" s="9">
        <v>0</v>
      </c>
      <c r="M35" s="9">
        <v>45.15</v>
      </c>
      <c r="N35" s="9">
        <v>77</v>
      </c>
      <c r="O35" s="8">
        <f t="shared" si="3"/>
        <v>68.25</v>
      </c>
      <c r="P35" s="8"/>
      <c r="Q35" s="9">
        <v>1</v>
      </c>
      <c r="R35" s="11" t="s">
        <v>459</v>
      </c>
    </row>
    <row r="36" spans="1:18" s="3" customFormat="1" ht="21.75" customHeight="1">
      <c r="A36" s="9" t="s">
        <v>161</v>
      </c>
      <c r="B36" s="9" t="s">
        <v>17</v>
      </c>
      <c r="C36" s="9" t="s">
        <v>162</v>
      </c>
      <c r="D36" s="9" t="s">
        <v>163</v>
      </c>
      <c r="E36" s="9" t="s">
        <v>75</v>
      </c>
      <c r="F36" s="9" t="s">
        <v>159</v>
      </c>
      <c r="G36" s="9" t="s">
        <v>19</v>
      </c>
      <c r="H36" s="10">
        <v>1</v>
      </c>
      <c r="I36" s="9" t="s">
        <v>164</v>
      </c>
      <c r="J36" s="9">
        <v>61</v>
      </c>
      <c r="K36" s="9">
        <v>64</v>
      </c>
      <c r="L36" s="9">
        <v>0</v>
      </c>
      <c r="M36" s="9">
        <v>43.75</v>
      </c>
      <c r="N36" s="9">
        <v>73.6</v>
      </c>
      <c r="O36" s="8">
        <f t="shared" si="3"/>
        <v>65.83</v>
      </c>
      <c r="P36" s="8"/>
      <c r="Q36" s="9">
        <v>1</v>
      </c>
      <c r="R36" s="11" t="s">
        <v>458</v>
      </c>
    </row>
    <row r="37" spans="1:18" s="3" customFormat="1" ht="21.75" customHeight="1">
      <c r="A37" s="9" t="s">
        <v>165</v>
      </c>
      <c r="B37" s="9" t="s">
        <v>17</v>
      </c>
      <c r="C37" s="9" t="s">
        <v>166</v>
      </c>
      <c r="D37" s="9" t="s">
        <v>167</v>
      </c>
      <c r="E37" s="9" t="s">
        <v>75</v>
      </c>
      <c r="F37" s="9" t="s">
        <v>168</v>
      </c>
      <c r="G37" s="9" t="s">
        <v>19</v>
      </c>
      <c r="H37" s="10">
        <v>1</v>
      </c>
      <c r="I37" s="9" t="s">
        <v>169</v>
      </c>
      <c r="J37" s="9">
        <v>57</v>
      </c>
      <c r="K37" s="9">
        <v>61</v>
      </c>
      <c r="L37" s="9">
        <v>0</v>
      </c>
      <c r="M37" s="9">
        <v>41.3</v>
      </c>
      <c r="N37" s="9">
        <v>76.8</v>
      </c>
      <c r="O37" s="8">
        <f t="shared" si="3"/>
        <v>64.34</v>
      </c>
      <c r="P37" s="8"/>
      <c r="Q37" s="9">
        <v>1</v>
      </c>
      <c r="R37" s="11" t="s">
        <v>458</v>
      </c>
    </row>
    <row r="38" spans="1:18" s="3" customFormat="1" ht="21.75" customHeight="1">
      <c r="A38" s="9" t="s">
        <v>171</v>
      </c>
      <c r="B38" s="9" t="s">
        <v>17</v>
      </c>
      <c r="C38" s="9" t="s">
        <v>172</v>
      </c>
      <c r="D38" s="9" t="s">
        <v>173</v>
      </c>
      <c r="E38" s="9" t="s">
        <v>75</v>
      </c>
      <c r="F38" s="9" t="s">
        <v>170</v>
      </c>
      <c r="G38" s="9" t="s">
        <v>19</v>
      </c>
      <c r="H38" s="10">
        <v>1</v>
      </c>
      <c r="I38" s="9" t="s">
        <v>174</v>
      </c>
      <c r="J38" s="9">
        <v>71</v>
      </c>
      <c r="K38" s="9">
        <v>68.5</v>
      </c>
      <c r="L38" s="9">
        <v>0</v>
      </c>
      <c r="M38" s="9">
        <v>48.83</v>
      </c>
      <c r="N38" s="9">
        <v>79.6</v>
      </c>
      <c r="O38" s="8">
        <f aca="true" t="shared" si="4" ref="O38:O45">M38+N38*0.3</f>
        <v>72.71</v>
      </c>
      <c r="P38" s="8"/>
      <c r="Q38" s="9">
        <v>1</v>
      </c>
      <c r="R38" s="11" t="s">
        <v>458</v>
      </c>
    </row>
    <row r="39" spans="1:18" s="3" customFormat="1" ht="21.75" customHeight="1">
      <c r="A39" s="9" t="s">
        <v>175</v>
      </c>
      <c r="B39" s="9" t="s">
        <v>17</v>
      </c>
      <c r="C39" s="9" t="s">
        <v>176</v>
      </c>
      <c r="D39" s="9" t="s">
        <v>177</v>
      </c>
      <c r="E39" s="9" t="s">
        <v>75</v>
      </c>
      <c r="F39" s="9" t="s">
        <v>178</v>
      </c>
      <c r="G39" s="9" t="s">
        <v>19</v>
      </c>
      <c r="H39" s="10">
        <v>1</v>
      </c>
      <c r="I39" s="9" t="s">
        <v>179</v>
      </c>
      <c r="J39" s="9">
        <v>58</v>
      </c>
      <c r="K39" s="9">
        <v>64.5</v>
      </c>
      <c r="L39" s="9">
        <v>0</v>
      </c>
      <c r="M39" s="9">
        <v>42.88</v>
      </c>
      <c r="N39" s="9">
        <v>79.8</v>
      </c>
      <c r="O39" s="8">
        <f t="shared" si="4"/>
        <v>66.82</v>
      </c>
      <c r="P39" s="8"/>
      <c r="Q39" s="9">
        <v>1</v>
      </c>
      <c r="R39" s="11" t="s">
        <v>458</v>
      </c>
    </row>
    <row r="40" spans="1:18" s="2" customFormat="1" ht="21.75" customHeight="1">
      <c r="A40" s="8" t="s">
        <v>180</v>
      </c>
      <c r="B40" s="8" t="s">
        <v>20</v>
      </c>
      <c r="C40" s="8" t="s">
        <v>181</v>
      </c>
      <c r="D40" s="8" t="s">
        <v>182</v>
      </c>
      <c r="E40" s="8" t="s">
        <v>183</v>
      </c>
      <c r="F40" s="8" t="s">
        <v>184</v>
      </c>
      <c r="G40" s="8" t="s">
        <v>185</v>
      </c>
      <c r="H40" s="8">
        <v>10</v>
      </c>
      <c r="I40" s="8" t="s">
        <v>186</v>
      </c>
      <c r="J40" s="8">
        <v>62</v>
      </c>
      <c r="K40" s="8">
        <v>74</v>
      </c>
      <c r="L40" s="8">
        <v>0</v>
      </c>
      <c r="M40" s="8">
        <v>47.6</v>
      </c>
      <c r="N40" s="8">
        <v>77.2</v>
      </c>
      <c r="O40" s="8">
        <f t="shared" si="4"/>
        <v>70.76</v>
      </c>
      <c r="P40" s="8"/>
      <c r="Q40" s="8">
        <v>1</v>
      </c>
      <c r="R40" s="11" t="s">
        <v>458</v>
      </c>
    </row>
    <row r="41" spans="1:18" s="2" customFormat="1" ht="21.75" customHeight="1">
      <c r="A41" s="8" t="s">
        <v>187</v>
      </c>
      <c r="B41" s="8" t="s">
        <v>20</v>
      </c>
      <c r="C41" s="8" t="s">
        <v>188</v>
      </c>
      <c r="D41" s="8" t="s">
        <v>182</v>
      </c>
      <c r="E41" s="8" t="s">
        <v>183</v>
      </c>
      <c r="F41" s="8" t="s">
        <v>184</v>
      </c>
      <c r="G41" s="8" t="s">
        <v>185</v>
      </c>
      <c r="H41" s="8">
        <v>10</v>
      </c>
      <c r="I41" s="8" t="s">
        <v>189</v>
      </c>
      <c r="J41" s="8">
        <v>66</v>
      </c>
      <c r="K41" s="8">
        <v>67</v>
      </c>
      <c r="L41" s="8">
        <v>0</v>
      </c>
      <c r="M41" s="8">
        <v>46.55</v>
      </c>
      <c r="N41" s="8">
        <v>78</v>
      </c>
      <c r="O41" s="8">
        <f t="shared" si="4"/>
        <v>69.94999999999999</v>
      </c>
      <c r="P41" s="8"/>
      <c r="Q41" s="8">
        <v>2</v>
      </c>
      <c r="R41" s="11" t="s">
        <v>458</v>
      </c>
    </row>
    <row r="42" spans="1:18" s="2" customFormat="1" ht="21.75" customHeight="1">
      <c r="A42" s="8" t="s">
        <v>190</v>
      </c>
      <c r="B42" s="8" t="s">
        <v>17</v>
      </c>
      <c r="C42" s="8" t="s">
        <v>191</v>
      </c>
      <c r="D42" s="8" t="s">
        <v>182</v>
      </c>
      <c r="E42" s="8" t="s">
        <v>183</v>
      </c>
      <c r="F42" s="8" t="s">
        <v>184</v>
      </c>
      <c r="G42" s="8" t="s">
        <v>185</v>
      </c>
      <c r="H42" s="8">
        <v>10</v>
      </c>
      <c r="I42" s="8" t="s">
        <v>192</v>
      </c>
      <c r="J42" s="8">
        <v>71</v>
      </c>
      <c r="K42" s="8">
        <v>61.5</v>
      </c>
      <c r="L42" s="8">
        <v>0</v>
      </c>
      <c r="M42" s="8">
        <v>46.38</v>
      </c>
      <c r="N42" s="8">
        <v>77.4</v>
      </c>
      <c r="O42" s="8">
        <f t="shared" si="4"/>
        <v>69.60000000000001</v>
      </c>
      <c r="P42" s="8"/>
      <c r="Q42" s="8">
        <v>4</v>
      </c>
      <c r="R42" s="11" t="s">
        <v>458</v>
      </c>
    </row>
    <row r="43" spans="1:18" s="2" customFormat="1" ht="21.75" customHeight="1">
      <c r="A43" s="8" t="s">
        <v>193</v>
      </c>
      <c r="B43" s="8" t="s">
        <v>20</v>
      </c>
      <c r="C43" s="8" t="s">
        <v>194</v>
      </c>
      <c r="D43" s="8" t="s">
        <v>182</v>
      </c>
      <c r="E43" s="8" t="s">
        <v>183</v>
      </c>
      <c r="F43" s="8" t="s">
        <v>184</v>
      </c>
      <c r="G43" s="8" t="s">
        <v>185</v>
      </c>
      <c r="H43" s="8">
        <v>10</v>
      </c>
      <c r="I43" s="8" t="s">
        <v>195</v>
      </c>
      <c r="J43" s="8">
        <v>74</v>
      </c>
      <c r="K43" s="8">
        <v>54.5</v>
      </c>
      <c r="L43" s="8">
        <v>0</v>
      </c>
      <c r="M43" s="8">
        <v>44.98</v>
      </c>
      <c r="N43" s="8">
        <v>77.8</v>
      </c>
      <c r="O43" s="8">
        <f t="shared" si="4"/>
        <v>68.32</v>
      </c>
      <c r="P43" s="8"/>
      <c r="Q43" s="8">
        <v>9</v>
      </c>
      <c r="R43" s="11" t="s">
        <v>458</v>
      </c>
    </row>
    <row r="44" spans="1:18" s="3" customFormat="1" ht="21.75" customHeight="1">
      <c r="A44" s="9" t="s">
        <v>198</v>
      </c>
      <c r="B44" s="9" t="s">
        <v>17</v>
      </c>
      <c r="C44" s="9" t="s">
        <v>199</v>
      </c>
      <c r="D44" s="9" t="s">
        <v>196</v>
      </c>
      <c r="E44" s="9" t="s">
        <v>183</v>
      </c>
      <c r="F44" s="9" t="s">
        <v>184</v>
      </c>
      <c r="G44" s="9" t="s">
        <v>197</v>
      </c>
      <c r="H44" s="10">
        <v>10</v>
      </c>
      <c r="I44" s="9" t="s">
        <v>200</v>
      </c>
      <c r="J44" s="9">
        <v>63</v>
      </c>
      <c r="K44" s="9">
        <v>68.5</v>
      </c>
      <c r="L44" s="9">
        <v>0</v>
      </c>
      <c r="M44" s="9">
        <v>46.03</v>
      </c>
      <c r="N44" s="9">
        <v>79.1</v>
      </c>
      <c r="O44" s="8">
        <f t="shared" si="4"/>
        <v>69.75999999999999</v>
      </c>
      <c r="P44" s="8"/>
      <c r="Q44" s="9">
        <v>2</v>
      </c>
      <c r="R44" s="11" t="s">
        <v>458</v>
      </c>
    </row>
    <row r="45" spans="1:18" s="3" customFormat="1" ht="21.75" customHeight="1">
      <c r="A45" s="9" t="s">
        <v>201</v>
      </c>
      <c r="B45" s="9" t="s">
        <v>20</v>
      </c>
      <c r="C45" s="9" t="s">
        <v>202</v>
      </c>
      <c r="D45" s="9" t="s">
        <v>196</v>
      </c>
      <c r="E45" s="9" t="s">
        <v>183</v>
      </c>
      <c r="F45" s="9" t="s">
        <v>184</v>
      </c>
      <c r="G45" s="9" t="s">
        <v>197</v>
      </c>
      <c r="H45" s="10">
        <v>10</v>
      </c>
      <c r="I45" s="9" t="s">
        <v>203</v>
      </c>
      <c r="J45" s="9">
        <v>67</v>
      </c>
      <c r="K45" s="9">
        <v>62.5</v>
      </c>
      <c r="L45" s="9">
        <v>0</v>
      </c>
      <c r="M45" s="9">
        <v>45.33</v>
      </c>
      <c r="N45" s="9">
        <v>76.4</v>
      </c>
      <c r="O45" s="8">
        <f t="shared" si="4"/>
        <v>68.25</v>
      </c>
      <c r="P45" s="8"/>
      <c r="Q45" s="9">
        <v>7</v>
      </c>
      <c r="R45" s="11" t="s">
        <v>458</v>
      </c>
    </row>
    <row r="46" spans="1:18" s="3" customFormat="1" ht="21.75" customHeight="1">
      <c r="A46" s="9" t="s">
        <v>206</v>
      </c>
      <c r="B46" s="9" t="s">
        <v>17</v>
      </c>
      <c r="C46" s="9" t="s">
        <v>207</v>
      </c>
      <c r="D46" s="9" t="s">
        <v>204</v>
      </c>
      <c r="E46" s="9" t="s">
        <v>183</v>
      </c>
      <c r="F46" s="9" t="s">
        <v>184</v>
      </c>
      <c r="G46" s="9" t="s">
        <v>205</v>
      </c>
      <c r="H46" s="10">
        <v>10</v>
      </c>
      <c r="I46" s="9" t="s">
        <v>208</v>
      </c>
      <c r="J46" s="9">
        <v>69</v>
      </c>
      <c r="K46" s="9">
        <v>56.5</v>
      </c>
      <c r="L46" s="9">
        <v>0</v>
      </c>
      <c r="M46" s="9">
        <v>43.93</v>
      </c>
      <c r="N46" s="9">
        <v>82.4</v>
      </c>
      <c r="O46" s="8">
        <f aca="true" t="shared" si="5" ref="O46:O51">M46+N46*0.3</f>
        <v>68.65</v>
      </c>
      <c r="P46" s="8"/>
      <c r="Q46" s="9">
        <v>4</v>
      </c>
      <c r="R46" s="11" t="s">
        <v>458</v>
      </c>
    </row>
    <row r="47" spans="1:18" s="3" customFormat="1" ht="21.75" customHeight="1">
      <c r="A47" s="9" t="s">
        <v>209</v>
      </c>
      <c r="B47" s="9" t="s">
        <v>20</v>
      </c>
      <c r="C47" s="9" t="s">
        <v>210</v>
      </c>
      <c r="D47" s="9" t="s">
        <v>204</v>
      </c>
      <c r="E47" s="9" t="s">
        <v>183</v>
      </c>
      <c r="F47" s="9" t="s">
        <v>184</v>
      </c>
      <c r="G47" s="9" t="s">
        <v>205</v>
      </c>
      <c r="H47" s="10">
        <v>10</v>
      </c>
      <c r="I47" s="9" t="s">
        <v>211</v>
      </c>
      <c r="J47" s="9">
        <v>58</v>
      </c>
      <c r="K47" s="9">
        <v>70</v>
      </c>
      <c r="L47" s="9">
        <v>0</v>
      </c>
      <c r="M47" s="9">
        <v>44.8</v>
      </c>
      <c r="N47" s="9">
        <v>77.4</v>
      </c>
      <c r="O47" s="8">
        <f t="shared" si="5"/>
        <v>68.02</v>
      </c>
      <c r="P47" s="8"/>
      <c r="Q47" s="9">
        <v>5</v>
      </c>
      <c r="R47" s="11" t="s">
        <v>458</v>
      </c>
    </row>
    <row r="48" spans="1:18" s="3" customFormat="1" ht="21.75" customHeight="1">
      <c r="A48" s="9" t="s">
        <v>212</v>
      </c>
      <c r="B48" s="9" t="s">
        <v>20</v>
      </c>
      <c r="C48" s="9" t="s">
        <v>213</v>
      </c>
      <c r="D48" s="9" t="s">
        <v>204</v>
      </c>
      <c r="E48" s="9" t="s">
        <v>183</v>
      </c>
      <c r="F48" s="9" t="s">
        <v>184</v>
      </c>
      <c r="G48" s="9" t="s">
        <v>205</v>
      </c>
      <c r="H48" s="10">
        <v>10</v>
      </c>
      <c r="I48" s="9" t="s">
        <v>214</v>
      </c>
      <c r="J48" s="9">
        <v>63</v>
      </c>
      <c r="K48" s="9">
        <v>62</v>
      </c>
      <c r="L48" s="9">
        <v>0</v>
      </c>
      <c r="M48" s="9">
        <v>43.75</v>
      </c>
      <c r="N48" s="9">
        <v>80.4</v>
      </c>
      <c r="O48" s="8">
        <f t="shared" si="5"/>
        <v>67.87</v>
      </c>
      <c r="P48" s="8"/>
      <c r="Q48" s="9">
        <v>6</v>
      </c>
      <c r="R48" s="11" t="s">
        <v>458</v>
      </c>
    </row>
    <row r="49" spans="1:18" s="3" customFormat="1" ht="21.75" customHeight="1">
      <c r="A49" s="9" t="s">
        <v>215</v>
      </c>
      <c r="B49" s="9" t="s">
        <v>20</v>
      </c>
      <c r="C49" s="9" t="s">
        <v>216</v>
      </c>
      <c r="D49" s="9" t="s">
        <v>204</v>
      </c>
      <c r="E49" s="9" t="s">
        <v>183</v>
      </c>
      <c r="F49" s="9" t="s">
        <v>184</v>
      </c>
      <c r="G49" s="9" t="s">
        <v>205</v>
      </c>
      <c r="H49" s="10">
        <v>10</v>
      </c>
      <c r="I49" s="9" t="s">
        <v>217</v>
      </c>
      <c r="J49" s="9">
        <v>57</v>
      </c>
      <c r="K49" s="9">
        <v>71</v>
      </c>
      <c r="L49" s="9">
        <v>0</v>
      </c>
      <c r="M49" s="9">
        <v>44.8</v>
      </c>
      <c r="N49" s="9">
        <v>74.8</v>
      </c>
      <c r="O49" s="8">
        <f t="shared" si="5"/>
        <v>67.24</v>
      </c>
      <c r="P49" s="8"/>
      <c r="Q49" s="9">
        <v>8</v>
      </c>
      <c r="R49" s="11" t="s">
        <v>457</v>
      </c>
    </row>
    <row r="50" spans="1:18" s="3" customFormat="1" ht="21.75" customHeight="1">
      <c r="A50" s="9" t="s">
        <v>218</v>
      </c>
      <c r="B50" s="9" t="s">
        <v>20</v>
      </c>
      <c r="C50" s="9" t="s">
        <v>219</v>
      </c>
      <c r="D50" s="9" t="s">
        <v>220</v>
      </c>
      <c r="E50" s="9" t="s">
        <v>183</v>
      </c>
      <c r="F50" s="9" t="s">
        <v>184</v>
      </c>
      <c r="G50" s="9" t="s">
        <v>221</v>
      </c>
      <c r="H50" s="10">
        <v>10</v>
      </c>
      <c r="I50" s="9" t="s">
        <v>222</v>
      </c>
      <c r="J50" s="9">
        <v>71</v>
      </c>
      <c r="K50" s="9">
        <v>62.5</v>
      </c>
      <c r="L50" s="9">
        <v>0</v>
      </c>
      <c r="M50" s="9">
        <v>46.73</v>
      </c>
      <c r="N50" s="9">
        <v>76.8</v>
      </c>
      <c r="O50" s="8">
        <f t="shared" si="5"/>
        <v>69.77</v>
      </c>
      <c r="P50" s="8"/>
      <c r="Q50" s="9">
        <v>1</v>
      </c>
      <c r="R50" s="11" t="s">
        <v>458</v>
      </c>
    </row>
    <row r="51" spans="1:18" s="3" customFormat="1" ht="21.75" customHeight="1">
      <c r="A51" s="9" t="s">
        <v>223</v>
      </c>
      <c r="B51" s="9" t="s">
        <v>20</v>
      </c>
      <c r="C51" s="9" t="s">
        <v>224</v>
      </c>
      <c r="D51" s="9" t="s">
        <v>220</v>
      </c>
      <c r="E51" s="9" t="s">
        <v>183</v>
      </c>
      <c r="F51" s="9" t="s">
        <v>184</v>
      </c>
      <c r="G51" s="9" t="s">
        <v>221</v>
      </c>
      <c r="H51" s="10">
        <v>10</v>
      </c>
      <c r="I51" s="9" t="s">
        <v>225</v>
      </c>
      <c r="J51" s="9">
        <v>61</v>
      </c>
      <c r="K51" s="9">
        <v>63</v>
      </c>
      <c r="L51" s="9">
        <v>0</v>
      </c>
      <c r="M51" s="9">
        <v>43.4</v>
      </c>
      <c r="N51" s="9">
        <v>75.4</v>
      </c>
      <c r="O51" s="8">
        <f t="shared" si="5"/>
        <v>66.02</v>
      </c>
      <c r="P51" s="8"/>
      <c r="Q51" s="9">
        <v>8</v>
      </c>
      <c r="R51" s="11" t="s">
        <v>458</v>
      </c>
    </row>
    <row r="52" spans="1:18" s="3" customFormat="1" ht="21.75" customHeight="1">
      <c r="A52" s="9" t="s">
        <v>228</v>
      </c>
      <c r="B52" s="9" t="s">
        <v>20</v>
      </c>
      <c r="C52" s="9" t="s">
        <v>229</v>
      </c>
      <c r="D52" s="9" t="s">
        <v>226</v>
      </c>
      <c r="E52" s="9" t="s">
        <v>183</v>
      </c>
      <c r="F52" s="9" t="s">
        <v>184</v>
      </c>
      <c r="G52" s="9" t="s">
        <v>227</v>
      </c>
      <c r="H52" s="10">
        <v>9</v>
      </c>
      <c r="I52" s="9" t="s">
        <v>230</v>
      </c>
      <c r="J52" s="9">
        <v>66</v>
      </c>
      <c r="K52" s="9">
        <v>65</v>
      </c>
      <c r="L52" s="9">
        <v>0</v>
      </c>
      <c r="M52" s="9">
        <v>45.85</v>
      </c>
      <c r="N52" s="9">
        <v>79</v>
      </c>
      <c r="O52" s="8">
        <f>M52+N52*0.3</f>
        <v>69.55</v>
      </c>
      <c r="P52" s="8"/>
      <c r="Q52" s="9">
        <v>3</v>
      </c>
      <c r="R52" s="11" t="s">
        <v>458</v>
      </c>
    </row>
    <row r="53" spans="1:18" s="3" customFormat="1" ht="21.75" customHeight="1">
      <c r="A53" s="9" t="s">
        <v>231</v>
      </c>
      <c r="B53" s="9" t="s">
        <v>20</v>
      </c>
      <c r="C53" s="9" t="s">
        <v>232</v>
      </c>
      <c r="D53" s="9" t="s">
        <v>226</v>
      </c>
      <c r="E53" s="9" t="s">
        <v>183</v>
      </c>
      <c r="F53" s="9" t="s">
        <v>184</v>
      </c>
      <c r="G53" s="9" t="s">
        <v>227</v>
      </c>
      <c r="H53" s="10">
        <v>9</v>
      </c>
      <c r="I53" s="9" t="s">
        <v>233</v>
      </c>
      <c r="J53" s="9">
        <v>60</v>
      </c>
      <c r="K53" s="9">
        <v>67</v>
      </c>
      <c r="L53" s="9">
        <v>0</v>
      </c>
      <c r="M53" s="9">
        <v>44.45</v>
      </c>
      <c r="N53" s="9">
        <v>76.7</v>
      </c>
      <c r="O53" s="8">
        <f>M53+N53*0.3</f>
        <v>67.46000000000001</v>
      </c>
      <c r="P53" s="8"/>
      <c r="Q53" s="9">
        <v>7</v>
      </c>
      <c r="R53" s="11" t="s">
        <v>458</v>
      </c>
    </row>
    <row r="54" spans="1:18" s="3" customFormat="1" ht="21.75" customHeight="1">
      <c r="A54" s="9" t="s">
        <v>234</v>
      </c>
      <c r="B54" s="9" t="s">
        <v>20</v>
      </c>
      <c r="C54" s="9" t="s">
        <v>235</v>
      </c>
      <c r="D54" s="9" t="s">
        <v>226</v>
      </c>
      <c r="E54" s="9" t="s">
        <v>183</v>
      </c>
      <c r="F54" s="9" t="s">
        <v>184</v>
      </c>
      <c r="G54" s="9" t="s">
        <v>227</v>
      </c>
      <c r="H54" s="10">
        <v>9</v>
      </c>
      <c r="I54" s="9" t="s">
        <v>236</v>
      </c>
      <c r="J54" s="9">
        <v>66</v>
      </c>
      <c r="K54" s="9">
        <v>55.5</v>
      </c>
      <c r="L54" s="9">
        <v>0</v>
      </c>
      <c r="M54" s="9">
        <v>42.53</v>
      </c>
      <c r="N54" s="9">
        <v>79.8</v>
      </c>
      <c r="O54" s="8">
        <f>M54+N54*0.3</f>
        <v>66.47</v>
      </c>
      <c r="P54" s="8"/>
      <c r="Q54" s="9">
        <v>9</v>
      </c>
      <c r="R54" s="11" t="s">
        <v>458</v>
      </c>
    </row>
    <row r="55" spans="1:18" s="3" customFormat="1" ht="21.75" customHeight="1">
      <c r="A55" s="9" t="s">
        <v>239</v>
      </c>
      <c r="B55" s="9" t="s">
        <v>20</v>
      </c>
      <c r="C55" s="9" t="s">
        <v>240</v>
      </c>
      <c r="D55" s="9" t="s">
        <v>237</v>
      </c>
      <c r="E55" s="9" t="s">
        <v>183</v>
      </c>
      <c r="F55" s="9" t="s">
        <v>184</v>
      </c>
      <c r="G55" s="9" t="s">
        <v>238</v>
      </c>
      <c r="H55" s="10">
        <v>9</v>
      </c>
      <c r="I55" s="9" t="s">
        <v>241</v>
      </c>
      <c r="J55" s="9">
        <v>56</v>
      </c>
      <c r="K55" s="9">
        <v>64.5</v>
      </c>
      <c r="L55" s="9">
        <v>0</v>
      </c>
      <c r="M55" s="9">
        <v>42.18</v>
      </c>
      <c r="N55" s="9">
        <v>75</v>
      </c>
      <c r="O55" s="8">
        <f>M55+N55*0.3</f>
        <v>64.68</v>
      </c>
      <c r="P55" s="8"/>
      <c r="Q55" s="9">
        <v>9</v>
      </c>
      <c r="R55" s="11" t="s">
        <v>458</v>
      </c>
    </row>
    <row r="56" spans="1:18" s="3" customFormat="1" ht="21.75" customHeight="1">
      <c r="A56" s="9" t="s">
        <v>242</v>
      </c>
      <c r="B56" s="9" t="s">
        <v>20</v>
      </c>
      <c r="C56" s="9" t="s">
        <v>243</v>
      </c>
      <c r="D56" s="9" t="s">
        <v>244</v>
      </c>
      <c r="E56" s="9" t="s">
        <v>183</v>
      </c>
      <c r="F56" s="9" t="s">
        <v>245</v>
      </c>
      <c r="G56" s="9" t="s">
        <v>19</v>
      </c>
      <c r="H56" s="10">
        <v>1</v>
      </c>
      <c r="I56" s="9" t="s">
        <v>246</v>
      </c>
      <c r="J56" s="9">
        <v>56</v>
      </c>
      <c r="K56" s="9">
        <v>65.5</v>
      </c>
      <c r="L56" s="9">
        <v>0</v>
      </c>
      <c r="M56" s="9">
        <v>42.53</v>
      </c>
      <c r="N56" s="9">
        <v>78</v>
      </c>
      <c r="O56" s="8">
        <f>M56+N56*0.3</f>
        <v>65.93</v>
      </c>
      <c r="P56" s="8"/>
      <c r="Q56" s="9">
        <v>1</v>
      </c>
      <c r="R56" s="11" t="s">
        <v>458</v>
      </c>
    </row>
    <row r="57" spans="1:18" s="3" customFormat="1" ht="21.75" customHeight="1">
      <c r="A57" s="9" t="s">
        <v>249</v>
      </c>
      <c r="B57" s="9" t="s">
        <v>17</v>
      </c>
      <c r="C57" s="9" t="s">
        <v>250</v>
      </c>
      <c r="D57" s="9" t="s">
        <v>247</v>
      </c>
      <c r="E57" s="9" t="s">
        <v>183</v>
      </c>
      <c r="F57" s="9" t="s">
        <v>248</v>
      </c>
      <c r="G57" s="9" t="s">
        <v>19</v>
      </c>
      <c r="H57" s="10">
        <v>2</v>
      </c>
      <c r="I57" s="9" t="s">
        <v>251</v>
      </c>
      <c r="J57" s="9">
        <v>61</v>
      </c>
      <c r="K57" s="9">
        <v>69</v>
      </c>
      <c r="L57" s="9">
        <v>0</v>
      </c>
      <c r="M57" s="9">
        <v>45.5</v>
      </c>
      <c r="N57" s="9">
        <v>73.4</v>
      </c>
      <c r="O57" s="8">
        <f aca="true" t="shared" si="6" ref="O57:O66">M57+N57*0.3</f>
        <v>67.52</v>
      </c>
      <c r="P57" s="8"/>
      <c r="Q57" s="9">
        <v>2</v>
      </c>
      <c r="R57" s="11" t="s">
        <v>458</v>
      </c>
    </row>
    <row r="58" spans="1:18" s="3" customFormat="1" ht="21.75" customHeight="1">
      <c r="A58" s="9" t="s">
        <v>252</v>
      </c>
      <c r="B58" s="9" t="s">
        <v>17</v>
      </c>
      <c r="C58" s="9" t="s">
        <v>253</v>
      </c>
      <c r="D58" s="9" t="s">
        <v>254</v>
      </c>
      <c r="E58" s="9" t="s">
        <v>183</v>
      </c>
      <c r="F58" s="9" t="s">
        <v>255</v>
      </c>
      <c r="G58" s="9" t="s">
        <v>256</v>
      </c>
      <c r="H58" s="10">
        <v>3</v>
      </c>
      <c r="I58" s="9" t="s">
        <v>257</v>
      </c>
      <c r="J58" s="9">
        <v>72</v>
      </c>
      <c r="K58" s="9">
        <v>64</v>
      </c>
      <c r="L58" s="9">
        <v>0</v>
      </c>
      <c r="M58" s="9">
        <v>47.6</v>
      </c>
      <c r="N58" s="9">
        <v>76.2</v>
      </c>
      <c r="O58" s="8">
        <f t="shared" si="6"/>
        <v>70.46000000000001</v>
      </c>
      <c r="P58" s="8"/>
      <c r="Q58" s="9">
        <v>1</v>
      </c>
      <c r="R58" s="11" t="s">
        <v>458</v>
      </c>
    </row>
    <row r="59" spans="1:18" s="3" customFormat="1" ht="21.75" customHeight="1">
      <c r="A59" s="9" t="s">
        <v>258</v>
      </c>
      <c r="B59" s="9" t="s">
        <v>17</v>
      </c>
      <c r="C59" s="9" t="s">
        <v>259</v>
      </c>
      <c r="D59" s="9" t="s">
        <v>254</v>
      </c>
      <c r="E59" s="9" t="s">
        <v>183</v>
      </c>
      <c r="F59" s="9" t="s">
        <v>255</v>
      </c>
      <c r="G59" s="9" t="s">
        <v>256</v>
      </c>
      <c r="H59" s="10">
        <v>3</v>
      </c>
      <c r="I59" s="9" t="s">
        <v>260</v>
      </c>
      <c r="J59" s="9">
        <v>63</v>
      </c>
      <c r="K59" s="9">
        <v>68</v>
      </c>
      <c r="L59" s="9">
        <v>0</v>
      </c>
      <c r="M59" s="9">
        <v>45.85</v>
      </c>
      <c r="N59" s="9">
        <v>77.4</v>
      </c>
      <c r="O59" s="8">
        <f t="shared" si="6"/>
        <v>69.07000000000001</v>
      </c>
      <c r="P59" s="8"/>
      <c r="Q59" s="9">
        <v>2</v>
      </c>
      <c r="R59" s="11" t="s">
        <v>458</v>
      </c>
    </row>
    <row r="60" spans="1:18" s="3" customFormat="1" ht="21.75" customHeight="1">
      <c r="A60" s="9" t="s">
        <v>261</v>
      </c>
      <c r="B60" s="9" t="s">
        <v>17</v>
      </c>
      <c r="C60" s="9" t="s">
        <v>262</v>
      </c>
      <c r="D60" s="9" t="s">
        <v>254</v>
      </c>
      <c r="E60" s="9" t="s">
        <v>183</v>
      </c>
      <c r="F60" s="9" t="s">
        <v>255</v>
      </c>
      <c r="G60" s="9" t="s">
        <v>256</v>
      </c>
      <c r="H60" s="10">
        <v>3</v>
      </c>
      <c r="I60" s="9" t="s">
        <v>263</v>
      </c>
      <c r="J60" s="9">
        <v>63</v>
      </c>
      <c r="K60" s="9">
        <v>59</v>
      </c>
      <c r="L60" s="9">
        <v>0</v>
      </c>
      <c r="M60" s="9">
        <v>42.7</v>
      </c>
      <c r="N60" s="9">
        <v>76.6</v>
      </c>
      <c r="O60" s="8">
        <f t="shared" si="6"/>
        <v>65.68</v>
      </c>
      <c r="P60" s="8"/>
      <c r="Q60" s="9">
        <v>3</v>
      </c>
      <c r="R60" s="11" t="s">
        <v>458</v>
      </c>
    </row>
    <row r="61" spans="1:18" s="3" customFormat="1" ht="21.75" customHeight="1">
      <c r="A61" s="9" t="s">
        <v>264</v>
      </c>
      <c r="B61" s="9" t="s">
        <v>20</v>
      </c>
      <c r="C61" s="9" t="s">
        <v>265</v>
      </c>
      <c r="D61" s="9" t="s">
        <v>266</v>
      </c>
      <c r="E61" s="9" t="s">
        <v>183</v>
      </c>
      <c r="F61" s="9" t="s">
        <v>267</v>
      </c>
      <c r="G61" s="9" t="s">
        <v>256</v>
      </c>
      <c r="H61" s="10">
        <v>1</v>
      </c>
      <c r="I61" s="9" t="s">
        <v>268</v>
      </c>
      <c r="J61" s="9">
        <v>57</v>
      </c>
      <c r="K61" s="9">
        <v>64</v>
      </c>
      <c r="L61" s="9">
        <v>0</v>
      </c>
      <c r="M61" s="9">
        <v>42.35</v>
      </c>
      <c r="N61" s="9">
        <v>81</v>
      </c>
      <c r="O61" s="8">
        <f t="shared" si="6"/>
        <v>66.65</v>
      </c>
      <c r="P61" s="8"/>
      <c r="Q61" s="9">
        <v>1</v>
      </c>
      <c r="R61" s="11" t="s">
        <v>458</v>
      </c>
    </row>
    <row r="62" spans="1:18" s="3" customFormat="1" ht="21.75" customHeight="1">
      <c r="A62" s="9" t="s">
        <v>269</v>
      </c>
      <c r="B62" s="9" t="s">
        <v>20</v>
      </c>
      <c r="C62" s="9" t="s">
        <v>270</v>
      </c>
      <c r="D62" s="9" t="s">
        <v>271</v>
      </c>
      <c r="E62" s="9" t="s">
        <v>183</v>
      </c>
      <c r="F62" s="9" t="s">
        <v>272</v>
      </c>
      <c r="G62" s="9" t="s">
        <v>19</v>
      </c>
      <c r="H62" s="10">
        <v>2</v>
      </c>
      <c r="I62" s="9" t="s">
        <v>273</v>
      </c>
      <c r="J62" s="9">
        <v>58</v>
      </c>
      <c r="K62" s="9">
        <v>61.5</v>
      </c>
      <c r="L62" s="9">
        <v>0</v>
      </c>
      <c r="M62" s="9">
        <v>41.83</v>
      </c>
      <c r="N62" s="9">
        <v>77.8</v>
      </c>
      <c r="O62" s="8">
        <f t="shared" si="6"/>
        <v>65.17</v>
      </c>
      <c r="P62" s="8"/>
      <c r="Q62" s="9">
        <v>1</v>
      </c>
      <c r="R62" s="11" t="s">
        <v>457</v>
      </c>
    </row>
    <row r="63" spans="1:18" s="3" customFormat="1" ht="21.75" customHeight="1">
      <c r="A63" s="9" t="s">
        <v>275</v>
      </c>
      <c r="B63" s="9" t="s">
        <v>17</v>
      </c>
      <c r="C63" s="9" t="s">
        <v>276</v>
      </c>
      <c r="D63" s="9" t="s">
        <v>277</v>
      </c>
      <c r="E63" s="9" t="s">
        <v>183</v>
      </c>
      <c r="F63" s="9" t="s">
        <v>274</v>
      </c>
      <c r="G63" s="9" t="s">
        <v>197</v>
      </c>
      <c r="H63" s="10">
        <v>1</v>
      </c>
      <c r="I63" s="9" t="s">
        <v>278</v>
      </c>
      <c r="J63" s="9">
        <v>71</v>
      </c>
      <c r="K63" s="9">
        <v>64</v>
      </c>
      <c r="L63" s="9">
        <v>0</v>
      </c>
      <c r="M63" s="9">
        <v>47.25</v>
      </c>
      <c r="N63" s="9">
        <v>77.8</v>
      </c>
      <c r="O63" s="8">
        <f t="shared" si="6"/>
        <v>70.59</v>
      </c>
      <c r="P63" s="8"/>
      <c r="Q63" s="9">
        <v>1</v>
      </c>
      <c r="R63" s="11" t="s">
        <v>458</v>
      </c>
    </row>
    <row r="64" spans="1:18" s="3" customFormat="1" ht="21.75" customHeight="1">
      <c r="A64" s="9" t="s">
        <v>282</v>
      </c>
      <c r="B64" s="9" t="s">
        <v>20</v>
      </c>
      <c r="C64" s="9" t="s">
        <v>283</v>
      </c>
      <c r="D64" s="9" t="s">
        <v>279</v>
      </c>
      <c r="E64" s="9" t="s">
        <v>280</v>
      </c>
      <c r="F64" s="9" t="s">
        <v>281</v>
      </c>
      <c r="G64" s="9" t="s">
        <v>24</v>
      </c>
      <c r="H64" s="10">
        <v>13</v>
      </c>
      <c r="I64" s="9" t="s">
        <v>284</v>
      </c>
      <c r="J64" s="9">
        <v>74</v>
      </c>
      <c r="K64" s="9">
        <v>58.5</v>
      </c>
      <c r="L64" s="9">
        <v>0</v>
      </c>
      <c r="M64" s="9">
        <v>46.38</v>
      </c>
      <c r="N64" s="9">
        <v>74.8</v>
      </c>
      <c r="O64" s="8">
        <f t="shared" si="6"/>
        <v>68.82</v>
      </c>
      <c r="P64" s="8"/>
      <c r="Q64" s="9">
        <v>2</v>
      </c>
      <c r="R64" s="11" t="s">
        <v>458</v>
      </c>
    </row>
    <row r="65" spans="1:18" s="3" customFormat="1" ht="21.75" customHeight="1">
      <c r="A65" s="9" t="s">
        <v>285</v>
      </c>
      <c r="B65" s="9" t="s">
        <v>20</v>
      </c>
      <c r="C65" s="9" t="s">
        <v>286</v>
      </c>
      <c r="D65" s="9" t="s">
        <v>279</v>
      </c>
      <c r="E65" s="9" t="s">
        <v>280</v>
      </c>
      <c r="F65" s="9" t="s">
        <v>281</v>
      </c>
      <c r="G65" s="9" t="s">
        <v>24</v>
      </c>
      <c r="H65" s="10">
        <v>13</v>
      </c>
      <c r="I65" s="9" t="s">
        <v>287</v>
      </c>
      <c r="J65" s="9">
        <v>60</v>
      </c>
      <c r="K65" s="9">
        <v>64</v>
      </c>
      <c r="L65" s="9">
        <v>0</v>
      </c>
      <c r="M65" s="9">
        <v>43.4</v>
      </c>
      <c r="N65" s="9">
        <v>75.4</v>
      </c>
      <c r="O65" s="8">
        <f t="shared" si="6"/>
        <v>66.02</v>
      </c>
      <c r="P65" s="8"/>
      <c r="Q65" s="9">
        <v>4</v>
      </c>
      <c r="R65" s="11" t="s">
        <v>458</v>
      </c>
    </row>
    <row r="66" spans="1:18" s="3" customFormat="1" ht="21.75" customHeight="1">
      <c r="A66" s="9" t="s">
        <v>288</v>
      </c>
      <c r="B66" s="9" t="s">
        <v>20</v>
      </c>
      <c r="C66" s="9" t="s">
        <v>289</v>
      </c>
      <c r="D66" s="9" t="s">
        <v>279</v>
      </c>
      <c r="E66" s="9" t="s">
        <v>280</v>
      </c>
      <c r="F66" s="9" t="s">
        <v>281</v>
      </c>
      <c r="G66" s="9" t="s">
        <v>24</v>
      </c>
      <c r="H66" s="10">
        <v>13</v>
      </c>
      <c r="I66" s="9" t="s">
        <v>290</v>
      </c>
      <c r="J66" s="9">
        <v>61</v>
      </c>
      <c r="K66" s="9">
        <v>56</v>
      </c>
      <c r="L66" s="9">
        <v>0</v>
      </c>
      <c r="M66" s="9">
        <v>40.95</v>
      </c>
      <c r="N66" s="9">
        <v>76.4</v>
      </c>
      <c r="O66" s="8">
        <f t="shared" si="6"/>
        <v>63.870000000000005</v>
      </c>
      <c r="P66" s="8"/>
      <c r="Q66" s="9">
        <v>10</v>
      </c>
      <c r="R66" s="11" t="s">
        <v>458</v>
      </c>
    </row>
    <row r="67" spans="1:18" s="3" customFormat="1" ht="21.75" customHeight="1">
      <c r="A67" s="9" t="s">
        <v>293</v>
      </c>
      <c r="B67" s="9" t="s">
        <v>20</v>
      </c>
      <c r="C67" s="9" t="s">
        <v>294</v>
      </c>
      <c r="D67" s="9" t="s">
        <v>291</v>
      </c>
      <c r="E67" s="9" t="s">
        <v>280</v>
      </c>
      <c r="F67" s="9" t="s">
        <v>292</v>
      </c>
      <c r="G67" s="9" t="s">
        <v>24</v>
      </c>
      <c r="H67" s="10">
        <v>11</v>
      </c>
      <c r="I67" s="9" t="s">
        <v>295</v>
      </c>
      <c r="J67" s="9">
        <v>66</v>
      </c>
      <c r="K67" s="9">
        <v>65.5</v>
      </c>
      <c r="L67" s="9">
        <v>0</v>
      </c>
      <c r="M67" s="9">
        <v>46.03</v>
      </c>
      <c r="N67" s="9">
        <v>77.6</v>
      </c>
      <c r="O67" s="8">
        <f>M67+N67*0.3</f>
        <v>69.31</v>
      </c>
      <c r="P67" s="8"/>
      <c r="Q67" s="9">
        <v>3</v>
      </c>
      <c r="R67" s="11" t="s">
        <v>457</v>
      </c>
    </row>
    <row r="68" spans="1:18" s="3" customFormat="1" ht="21.75" customHeight="1">
      <c r="A68" s="9" t="s">
        <v>296</v>
      </c>
      <c r="B68" s="9" t="s">
        <v>20</v>
      </c>
      <c r="C68" s="9" t="s">
        <v>297</v>
      </c>
      <c r="D68" s="9" t="s">
        <v>298</v>
      </c>
      <c r="E68" s="9" t="s">
        <v>280</v>
      </c>
      <c r="F68" s="9" t="s">
        <v>299</v>
      </c>
      <c r="G68" s="9" t="s">
        <v>24</v>
      </c>
      <c r="H68" s="10">
        <v>11</v>
      </c>
      <c r="I68" s="9" t="s">
        <v>300</v>
      </c>
      <c r="J68" s="9">
        <v>68</v>
      </c>
      <c r="K68" s="9">
        <v>69</v>
      </c>
      <c r="L68" s="9">
        <v>0</v>
      </c>
      <c r="M68" s="9">
        <v>47.95</v>
      </c>
      <c r="N68" s="9">
        <v>75.2</v>
      </c>
      <c r="O68" s="8">
        <f aca="true" t="shared" si="7" ref="O68:O74">M68+N68*0.3</f>
        <v>70.51</v>
      </c>
      <c r="P68" s="8"/>
      <c r="Q68" s="9">
        <v>1</v>
      </c>
      <c r="R68" s="11" t="s">
        <v>458</v>
      </c>
    </row>
    <row r="69" spans="1:18" s="3" customFormat="1" ht="21.75" customHeight="1">
      <c r="A69" s="9" t="s">
        <v>301</v>
      </c>
      <c r="B69" s="9" t="s">
        <v>17</v>
      </c>
      <c r="C69" s="9" t="s">
        <v>302</v>
      </c>
      <c r="D69" s="9" t="s">
        <v>298</v>
      </c>
      <c r="E69" s="9" t="s">
        <v>280</v>
      </c>
      <c r="F69" s="9" t="s">
        <v>299</v>
      </c>
      <c r="G69" s="9" t="s">
        <v>24</v>
      </c>
      <c r="H69" s="10">
        <v>11</v>
      </c>
      <c r="I69" s="9" t="s">
        <v>303</v>
      </c>
      <c r="J69" s="9">
        <v>64</v>
      </c>
      <c r="K69" s="9">
        <v>66.5</v>
      </c>
      <c r="L69" s="9">
        <v>0</v>
      </c>
      <c r="M69" s="9">
        <v>45.68</v>
      </c>
      <c r="N69" s="9">
        <v>75.6</v>
      </c>
      <c r="O69" s="8">
        <f t="shared" si="7"/>
        <v>68.36</v>
      </c>
      <c r="P69" s="8"/>
      <c r="Q69" s="9">
        <v>3</v>
      </c>
      <c r="R69" s="11" t="s">
        <v>458</v>
      </c>
    </row>
    <row r="70" spans="1:18" s="3" customFormat="1" ht="21.75" customHeight="1">
      <c r="A70" s="9" t="s">
        <v>304</v>
      </c>
      <c r="B70" s="9" t="s">
        <v>17</v>
      </c>
      <c r="C70" s="9" t="s">
        <v>305</v>
      </c>
      <c r="D70" s="9" t="s">
        <v>298</v>
      </c>
      <c r="E70" s="9" t="s">
        <v>280</v>
      </c>
      <c r="F70" s="9" t="s">
        <v>299</v>
      </c>
      <c r="G70" s="9" t="s">
        <v>24</v>
      </c>
      <c r="H70" s="10">
        <v>11</v>
      </c>
      <c r="I70" s="9" t="s">
        <v>306</v>
      </c>
      <c r="J70" s="9">
        <v>69</v>
      </c>
      <c r="K70" s="9">
        <v>55.5</v>
      </c>
      <c r="L70" s="9">
        <v>0</v>
      </c>
      <c r="M70" s="9">
        <v>43.58</v>
      </c>
      <c r="N70" s="9">
        <v>76.8</v>
      </c>
      <c r="O70" s="8">
        <f t="shared" si="7"/>
        <v>66.62</v>
      </c>
      <c r="P70" s="8"/>
      <c r="Q70" s="9">
        <v>4</v>
      </c>
      <c r="R70" s="11" t="s">
        <v>458</v>
      </c>
    </row>
    <row r="71" spans="1:18" s="3" customFormat="1" ht="21.75" customHeight="1">
      <c r="A71" s="9" t="s">
        <v>307</v>
      </c>
      <c r="B71" s="9" t="s">
        <v>20</v>
      </c>
      <c r="C71" s="9" t="s">
        <v>308</v>
      </c>
      <c r="D71" s="9" t="s">
        <v>298</v>
      </c>
      <c r="E71" s="9" t="s">
        <v>280</v>
      </c>
      <c r="F71" s="9" t="s">
        <v>299</v>
      </c>
      <c r="G71" s="9" t="s">
        <v>24</v>
      </c>
      <c r="H71" s="10">
        <v>11</v>
      </c>
      <c r="I71" s="9" t="s">
        <v>309</v>
      </c>
      <c r="J71" s="9">
        <v>63</v>
      </c>
      <c r="K71" s="9">
        <v>60</v>
      </c>
      <c r="L71" s="9">
        <v>0</v>
      </c>
      <c r="M71" s="9">
        <v>43.05</v>
      </c>
      <c r="N71" s="9">
        <v>77.2</v>
      </c>
      <c r="O71" s="8">
        <f t="shared" si="7"/>
        <v>66.21</v>
      </c>
      <c r="P71" s="8"/>
      <c r="Q71" s="9">
        <v>6</v>
      </c>
      <c r="R71" s="11" t="s">
        <v>458</v>
      </c>
    </row>
    <row r="72" spans="1:18" s="3" customFormat="1" ht="21.75" customHeight="1">
      <c r="A72" s="9" t="s">
        <v>310</v>
      </c>
      <c r="B72" s="9" t="s">
        <v>20</v>
      </c>
      <c r="C72" s="9" t="s">
        <v>311</v>
      </c>
      <c r="D72" s="9" t="s">
        <v>298</v>
      </c>
      <c r="E72" s="9" t="s">
        <v>280</v>
      </c>
      <c r="F72" s="9" t="s">
        <v>299</v>
      </c>
      <c r="G72" s="9" t="s">
        <v>24</v>
      </c>
      <c r="H72" s="10">
        <v>11</v>
      </c>
      <c r="I72" s="9" t="s">
        <v>312</v>
      </c>
      <c r="J72" s="9">
        <v>61</v>
      </c>
      <c r="K72" s="9">
        <v>59</v>
      </c>
      <c r="L72" s="9">
        <v>0</v>
      </c>
      <c r="M72" s="9">
        <v>42</v>
      </c>
      <c r="N72" s="9">
        <v>79.6</v>
      </c>
      <c r="O72" s="8">
        <f t="shared" si="7"/>
        <v>65.88</v>
      </c>
      <c r="P72" s="8"/>
      <c r="Q72" s="9">
        <v>10</v>
      </c>
      <c r="R72" s="11" t="s">
        <v>459</v>
      </c>
    </row>
    <row r="73" spans="1:18" s="3" customFormat="1" ht="21.75" customHeight="1">
      <c r="A73" s="9" t="s">
        <v>315</v>
      </c>
      <c r="B73" s="9" t="s">
        <v>17</v>
      </c>
      <c r="C73" s="9" t="s">
        <v>316</v>
      </c>
      <c r="D73" s="9" t="s">
        <v>313</v>
      </c>
      <c r="E73" s="9" t="s">
        <v>280</v>
      </c>
      <c r="F73" s="9" t="s">
        <v>314</v>
      </c>
      <c r="G73" s="9" t="s">
        <v>24</v>
      </c>
      <c r="H73" s="10">
        <v>12</v>
      </c>
      <c r="I73" s="9" t="s">
        <v>317</v>
      </c>
      <c r="J73" s="9">
        <v>64</v>
      </c>
      <c r="K73" s="9">
        <v>63</v>
      </c>
      <c r="L73" s="9">
        <v>0</v>
      </c>
      <c r="M73" s="9">
        <v>44.45</v>
      </c>
      <c r="N73" s="9">
        <v>75.6</v>
      </c>
      <c r="O73" s="8">
        <f t="shared" si="7"/>
        <v>67.13</v>
      </c>
      <c r="P73" s="8"/>
      <c r="Q73" s="9">
        <v>6</v>
      </c>
      <c r="R73" s="11" t="s">
        <v>458</v>
      </c>
    </row>
    <row r="74" spans="1:18" s="3" customFormat="1" ht="21.75" customHeight="1">
      <c r="A74" s="9" t="s">
        <v>318</v>
      </c>
      <c r="B74" s="9" t="s">
        <v>17</v>
      </c>
      <c r="C74" s="9" t="s">
        <v>319</v>
      </c>
      <c r="D74" s="9" t="s">
        <v>313</v>
      </c>
      <c r="E74" s="9" t="s">
        <v>280</v>
      </c>
      <c r="F74" s="9" t="s">
        <v>314</v>
      </c>
      <c r="G74" s="9" t="s">
        <v>24</v>
      </c>
      <c r="H74" s="10">
        <v>12</v>
      </c>
      <c r="I74" s="9" t="s">
        <v>320</v>
      </c>
      <c r="J74" s="9">
        <v>57</v>
      </c>
      <c r="K74" s="9">
        <v>66</v>
      </c>
      <c r="L74" s="9">
        <v>0</v>
      </c>
      <c r="M74" s="9">
        <v>43.05</v>
      </c>
      <c r="N74" s="9">
        <v>78.9</v>
      </c>
      <c r="O74" s="8">
        <f t="shared" si="7"/>
        <v>66.72</v>
      </c>
      <c r="P74" s="8"/>
      <c r="Q74" s="9">
        <v>9</v>
      </c>
      <c r="R74" s="11" t="s">
        <v>458</v>
      </c>
    </row>
    <row r="75" spans="1:18" s="3" customFormat="1" ht="21.75" customHeight="1">
      <c r="A75" s="9" t="s">
        <v>321</v>
      </c>
      <c r="B75" s="9" t="s">
        <v>17</v>
      </c>
      <c r="C75" s="9" t="s">
        <v>322</v>
      </c>
      <c r="D75" s="9" t="s">
        <v>323</v>
      </c>
      <c r="E75" s="9" t="s">
        <v>280</v>
      </c>
      <c r="F75" s="9" t="s">
        <v>324</v>
      </c>
      <c r="G75" s="9" t="s">
        <v>24</v>
      </c>
      <c r="H75" s="10">
        <v>12</v>
      </c>
      <c r="I75" s="9" t="s">
        <v>325</v>
      </c>
      <c r="J75" s="9">
        <v>60</v>
      </c>
      <c r="K75" s="9">
        <v>62.5</v>
      </c>
      <c r="L75" s="9">
        <v>0</v>
      </c>
      <c r="M75" s="9">
        <v>42.88</v>
      </c>
      <c r="N75" s="9">
        <v>77.3</v>
      </c>
      <c r="O75" s="8">
        <f aca="true" t="shared" si="8" ref="O75:O80">M75+N75*0.3</f>
        <v>66.07</v>
      </c>
      <c r="P75" s="8"/>
      <c r="Q75" s="9">
        <v>1</v>
      </c>
      <c r="R75" s="11" t="s">
        <v>458</v>
      </c>
    </row>
    <row r="76" spans="1:18" s="3" customFormat="1" ht="21.75" customHeight="1">
      <c r="A76" s="9" t="s">
        <v>326</v>
      </c>
      <c r="B76" s="9" t="s">
        <v>20</v>
      </c>
      <c r="C76" s="9" t="s">
        <v>327</v>
      </c>
      <c r="D76" s="9" t="s">
        <v>323</v>
      </c>
      <c r="E76" s="9" t="s">
        <v>280</v>
      </c>
      <c r="F76" s="9" t="s">
        <v>324</v>
      </c>
      <c r="G76" s="9" t="s">
        <v>24</v>
      </c>
      <c r="H76" s="10">
        <v>12</v>
      </c>
      <c r="I76" s="9" t="s">
        <v>328</v>
      </c>
      <c r="J76" s="9">
        <v>59</v>
      </c>
      <c r="K76" s="9">
        <v>66</v>
      </c>
      <c r="L76" s="9">
        <v>0</v>
      </c>
      <c r="M76" s="9">
        <v>43.75</v>
      </c>
      <c r="N76" s="9">
        <v>71.2</v>
      </c>
      <c r="O76" s="8">
        <f t="shared" si="8"/>
        <v>65.11</v>
      </c>
      <c r="P76" s="8"/>
      <c r="Q76" s="9">
        <v>4</v>
      </c>
      <c r="R76" s="11" t="s">
        <v>458</v>
      </c>
    </row>
    <row r="77" spans="1:18" s="3" customFormat="1" ht="21.75" customHeight="1">
      <c r="A77" s="9" t="s">
        <v>329</v>
      </c>
      <c r="B77" s="9" t="s">
        <v>20</v>
      </c>
      <c r="C77" s="9" t="s">
        <v>330</v>
      </c>
      <c r="D77" s="9" t="s">
        <v>323</v>
      </c>
      <c r="E77" s="9" t="s">
        <v>280</v>
      </c>
      <c r="F77" s="9" t="s">
        <v>324</v>
      </c>
      <c r="G77" s="9" t="s">
        <v>24</v>
      </c>
      <c r="H77" s="10">
        <v>12</v>
      </c>
      <c r="I77" s="9" t="s">
        <v>331</v>
      </c>
      <c r="J77" s="9">
        <v>59</v>
      </c>
      <c r="K77" s="9">
        <v>58.5</v>
      </c>
      <c r="L77" s="9">
        <v>0</v>
      </c>
      <c r="M77" s="9">
        <v>41.13</v>
      </c>
      <c r="N77" s="9">
        <v>79.2</v>
      </c>
      <c r="O77" s="8">
        <f t="shared" si="8"/>
        <v>64.89</v>
      </c>
      <c r="P77" s="8"/>
      <c r="Q77" s="9">
        <v>5</v>
      </c>
      <c r="R77" s="11" t="s">
        <v>458</v>
      </c>
    </row>
    <row r="78" spans="1:18" s="3" customFormat="1" ht="21.75" customHeight="1">
      <c r="A78" s="9" t="s">
        <v>332</v>
      </c>
      <c r="B78" s="9" t="s">
        <v>17</v>
      </c>
      <c r="C78" s="9" t="s">
        <v>333</v>
      </c>
      <c r="D78" s="9" t="s">
        <v>323</v>
      </c>
      <c r="E78" s="9" t="s">
        <v>280</v>
      </c>
      <c r="F78" s="9" t="s">
        <v>324</v>
      </c>
      <c r="G78" s="9" t="s">
        <v>24</v>
      </c>
      <c r="H78" s="10">
        <v>12</v>
      </c>
      <c r="I78" s="9" t="s">
        <v>334</v>
      </c>
      <c r="J78" s="9">
        <v>53</v>
      </c>
      <c r="K78" s="9">
        <v>60</v>
      </c>
      <c r="L78" s="9">
        <v>0</v>
      </c>
      <c r="M78" s="9">
        <v>39.55</v>
      </c>
      <c r="N78" s="9">
        <v>82.1</v>
      </c>
      <c r="O78" s="8">
        <f t="shared" si="8"/>
        <v>64.17999999999999</v>
      </c>
      <c r="P78" s="8"/>
      <c r="Q78" s="9">
        <v>9</v>
      </c>
      <c r="R78" s="11" t="s">
        <v>458</v>
      </c>
    </row>
    <row r="79" spans="1:18" s="3" customFormat="1" ht="21.75" customHeight="1">
      <c r="A79" s="9" t="s">
        <v>335</v>
      </c>
      <c r="B79" s="9" t="s">
        <v>20</v>
      </c>
      <c r="C79" s="9" t="s">
        <v>336</v>
      </c>
      <c r="D79" s="9" t="s">
        <v>323</v>
      </c>
      <c r="E79" s="9" t="s">
        <v>280</v>
      </c>
      <c r="F79" s="9" t="s">
        <v>324</v>
      </c>
      <c r="G79" s="9" t="s">
        <v>24</v>
      </c>
      <c r="H79" s="10">
        <v>12</v>
      </c>
      <c r="I79" s="9" t="s">
        <v>337</v>
      </c>
      <c r="J79" s="9">
        <v>55</v>
      </c>
      <c r="K79" s="9">
        <v>60.5</v>
      </c>
      <c r="L79" s="9">
        <v>0</v>
      </c>
      <c r="M79" s="9">
        <v>40.43</v>
      </c>
      <c r="N79" s="9">
        <v>78.2</v>
      </c>
      <c r="O79" s="8">
        <f t="shared" si="8"/>
        <v>63.89</v>
      </c>
      <c r="P79" s="8"/>
      <c r="Q79" s="9">
        <v>10</v>
      </c>
      <c r="R79" s="11" t="s">
        <v>458</v>
      </c>
    </row>
    <row r="80" spans="1:18" s="3" customFormat="1" ht="21.75" customHeight="1">
      <c r="A80" s="9" t="s">
        <v>340</v>
      </c>
      <c r="B80" s="9" t="s">
        <v>17</v>
      </c>
      <c r="C80" s="9" t="s">
        <v>341</v>
      </c>
      <c r="D80" s="9" t="s">
        <v>338</v>
      </c>
      <c r="E80" s="9" t="s">
        <v>280</v>
      </c>
      <c r="F80" s="9" t="s">
        <v>339</v>
      </c>
      <c r="G80" s="9" t="s">
        <v>24</v>
      </c>
      <c r="H80" s="10">
        <v>10</v>
      </c>
      <c r="I80" s="9" t="s">
        <v>342</v>
      </c>
      <c r="J80" s="9">
        <v>67</v>
      </c>
      <c r="K80" s="9">
        <v>61</v>
      </c>
      <c r="L80" s="9">
        <v>0</v>
      </c>
      <c r="M80" s="9">
        <v>44.8</v>
      </c>
      <c r="N80" s="9">
        <v>75.7</v>
      </c>
      <c r="O80" s="8">
        <f t="shared" si="8"/>
        <v>67.50999999999999</v>
      </c>
      <c r="P80" s="8"/>
      <c r="Q80" s="9">
        <v>5</v>
      </c>
      <c r="R80" s="11" t="s">
        <v>458</v>
      </c>
    </row>
    <row r="81" spans="1:18" s="3" customFormat="1" ht="21.75" customHeight="1">
      <c r="A81" s="9" t="s">
        <v>345</v>
      </c>
      <c r="B81" s="9" t="s">
        <v>20</v>
      </c>
      <c r="C81" s="9" t="s">
        <v>346</v>
      </c>
      <c r="D81" s="9" t="s">
        <v>343</v>
      </c>
      <c r="E81" s="9" t="s">
        <v>280</v>
      </c>
      <c r="F81" s="9" t="s">
        <v>344</v>
      </c>
      <c r="G81" s="9" t="s">
        <v>24</v>
      </c>
      <c r="H81" s="10">
        <v>10</v>
      </c>
      <c r="I81" s="9" t="s">
        <v>347</v>
      </c>
      <c r="J81" s="9">
        <v>66</v>
      </c>
      <c r="K81" s="9">
        <v>62.5</v>
      </c>
      <c r="L81" s="9">
        <v>0</v>
      </c>
      <c r="M81" s="9">
        <v>44.98</v>
      </c>
      <c r="N81" s="9">
        <v>78.1</v>
      </c>
      <c r="O81" s="8">
        <f aca="true" t="shared" si="9" ref="O81:O86">M81+N81*0.3</f>
        <v>68.41</v>
      </c>
      <c r="P81" s="8"/>
      <c r="Q81" s="9">
        <v>3</v>
      </c>
      <c r="R81" s="11" t="s">
        <v>458</v>
      </c>
    </row>
    <row r="82" spans="1:18" s="3" customFormat="1" ht="21.75" customHeight="1">
      <c r="A82" s="9" t="s">
        <v>348</v>
      </c>
      <c r="B82" s="9" t="s">
        <v>20</v>
      </c>
      <c r="C82" s="9" t="s">
        <v>349</v>
      </c>
      <c r="D82" s="9" t="s">
        <v>343</v>
      </c>
      <c r="E82" s="9" t="s">
        <v>280</v>
      </c>
      <c r="F82" s="9" t="s">
        <v>344</v>
      </c>
      <c r="G82" s="9" t="s">
        <v>24</v>
      </c>
      <c r="H82" s="10">
        <v>10</v>
      </c>
      <c r="I82" s="9" t="s">
        <v>350</v>
      </c>
      <c r="J82" s="9">
        <v>53</v>
      </c>
      <c r="K82" s="9">
        <v>71</v>
      </c>
      <c r="L82" s="9">
        <v>0</v>
      </c>
      <c r="M82" s="9">
        <v>43.4</v>
      </c>
      <c r="N82" s="9">
        <v>76.5</v>
      </c>
      <c r="O82" s="8">
        <f t="shared" si="9"/>
        <v>66.35</v>
      </c>
      <c r="P82" s="8"/>
      <c r="Q82" s="9">
        <v>4</v>
      </c>
      <c r="R82" s="11" t="s">
        <v>457</v>
      </c>
    </row>
    <row r="83" spans="1:18" s="3" customFormat="1" ht="21.75" customHeight="1">
      <c r="A83" s="9" t="s">
        <v>353</v>
      </c>
      <c r="B83" s="9" t="s">
        <v>17</v>
      </c>
      <c r="C83" s="9" t="s">
        <v>354</v>
      </c>
      <c r="D83" s="9" t="s">
        <v>351</v>
      </c>
      <c r="E83" s="9" t="s">
        <v>280</v>
      </c>
      <c r="F83" s="9" t="s">
        <v>352</v>
      </c>
      <c r="G83" s="9" t="s">
        <v>19</v>
      </c>
      <c r="H83" s="10">
        <v>2</v>
      </c>
      <c r="I83" s="9" t="s">
        <v>355</v>
      </c>
      <c r="J83" s="9">
        <v>62</v>
      </c>
      <c r="K83" s="9">
        <v>57</v>
      </c>
      <c r="L83" s="9">
        <v>0</v>
      </c>
      <c r="M83" s="9">
        <v>41.65</v>
      </c>
      <c r="N83" s="9">
        <v>76.5</v>
      </c>
      <c r="O83" s="8">
        <f t="shared" si="9"/>
        <v>64.6</v>
      </c>
      <c r="P83" s="8"/>
      <c r="Q83" s="9">
        <v>2</v>
      </c>
      <c r="R83" s="11" t="s">
        <v>458</v>
      </c>
    </row>
    <row r="84" spans="1:18" s="3" customFormat="1" ht="21.75" customHeight="1">
      <c r="A84" s="9" t="s">
        <v>356</v>
      </c>
      <c r="B84" s="9" t="s">
        <v>17</v>
      </c>
      <c r="C84" s="9" t="s">
        <v>357</v>
      </c>
      <c r="D84" s="9" t="s">
        <v>358</v>
      </c>
      <c r="E84" s="9" t="s">
        <v>359</v>
      </c>
      <c r="F84" s="9" t="s">
        <v>360</v>
      </c>
      <c r="G84" s="9" t="s">
        <v>361</v>
      </c>
      <c r="H84" s="10">
        <v>1</v>
      </c>
      <c r="I84" s="9" t="s">
        <v>362</v>
      </c>
      <c r="J84" s="9">
        <v>64</v>
      </c>
      <c r="K84" s="9">
        <v>68.5</v>
      </c>
      <c r="L84" s="9">
        <v>0</v>
      </c>
      <c r="M84" s="9">
        <v>46.38</v>
      </c>
      <c r="N84" s="9">
        <v>76.4</v>
      </c>
      <c r="O84" s="8">
        <f t="shared" si="9"/>
        <v>69.30000000000001</v>
      </c>
      <c r="P84" s="8"/>
      <c r="Q84" s="9">
        <v>1</v>
      </c>
      <c r="R84" s="11" t="s">
        <v>458</v>
      </c>
    </row>
    <row r="85" spans="1:18" s="3" customFormat="1" ht="21.75" customHeight="1">
      <c r="A85" s="9" t="s">
        <v>366</v>
      </c>
      <c r="B85" s="9" t="s">
        <v>17</v>
      </c>
      <c r="C85" s="9" t="s">
        <v>367</v>
      </c>
      <c r="D85" s="9" t="s">
        <v>368</v>
      </c>
      <c r="E85" s="9" t="s">
        <v>363</v>
      </c>
      <c r="F85" s="9" t="s">
        <v>364</v>
      </c>
      <c r="G85" s="9" t="s">
        <v>369</v>
      </c>
      <c r="H85" s="10">
        <v>2</v>
      </c>
      <c r="I85" s="9" t="s">
        <v>370</v>
      </c>
      <c r="J85" s="9">
        <v>60</v>
      </c>
      <c r="K85" s="9">
        <v>64.5</v>
      </c>
      <c r="L85" s="9">
        <v>0</v>
      </c>
      <c r="M85" s="9">
        <v>43.58</v>
      </c>
      <c r="N85" s="9">
        <v>76.4</v>
      </c>
      <c r="O85" s="8">
        <f t="shared" si="9"/>
        <v>66.5</v>
      </c>
      <c r="P85" s="8"/>
      <c r="Q85" s="9">
        <v>1</v>
      </c>
      <c r="R85" s="11" t="s">
        <v>458</v>
      </c>
    </row>
    <row r="86" spans="1:18" s="3" customFormat="1" ht="21.75" customHeight="1">
      <c r="A86" s="9" t="s">
        <v>371</v>
      </c>
      <c r="B86" s="9" t="s">
        <v>17</v>
      </c>
      <c r="C86" s="9" t="s">
        <v>372</v>
      </c>
      <c r="D86" s="9" t="s">
        <v>373</v>
      </c>
      <c r="E86" s="9" t="s">
        <v>363</v>
      </c>
      <c r="F86" s="9" t="s">
        <v>364</v>
      </c>
      <c r="G86" s="9" t="s">
        <v>369</v>
      </c>
      <c r="H86" s="10">
        <v>5</v>
      </c>
      <c r="I86" s="9" t="s">
        <v>374</v>
      </c>
      <c r="J86" s="9">
        <v>69</v>
      </c>
      <c r="K86" s="9">
        <v>65</v>
      </c>
      <c r="L86" s="9">
        <v>0</v>
      </c>
      <c r="M86" s="9">
        <v>46.9</v>
      </c>
      <c r="N86" s="9">
        <v>77.2</v>
      </c>
      <c r="O86" s="8">
        <f t="shared" si="9"/>
        <v>70.06</v>
      </c>
      <c r="P86" s="8"/>
      <c r="Q86" s="9">
        <v>1</v>
      </c>
      <c r="R86" s="11" t="s">
        <v>458</v>
      </c>
    </row>
    <row r="87" spans="1:18" s="3" customFormat="1" ht="21.75" customHeight="1">
      <c r="A87" s="9" t="s">
        <v>376</v>
      </c>
      <c r="B87" s="9" t="s">
        <v>17</v>
      </c>
      <c r="C87" s="9" t="s">
        <v>377</v>
      </c>
      <c r="D87" s="9" t="s">
        <v>378</v>
      </c>
      <c r="E87" s="9" t="s">
        <v>363</v>
      </c>
      <c r="F87" s="9" t="s">
        <v>375</v>
      </c>
      <c r="G87" s="9" t="s">
        <v>365</v>
      </c>
      <c r="H87" s="10">
        <v>1</v>
      </c>
      <c r="I87" s="9" t="s">
        <v>379</v>
      </c>
      <c r="J87" s="9">
        <v>69</v>
      </c>
      <c r="K87" s="9">
        <v>57.5</v>
      </c>
      <c r="L87" s="9">
        <v>0</v>
      </c>
      <c r="M87" s="9">
        <v>44.28</v>
      </c>
      <c r="N87" s="9">
        <v>78.8</v>
      </c>
      <c r="O87" s="8">
        <f aca="true" t="shared" si="10" ref="O87:O92">M87+N87*0.3</f>
        <v>67.92</v>
      </c>
      <c r="P87" s="8"/>
      <c r="Q87" s="9">
        <v>1</v>
      </c>
      <c r="R87" s="11" t="s">
        <v>458</v>
      </c>
    </row>
    <row r="88" spans="1:18" s="3" customFormat="1" ht="21.75" customHeight="1">
      <c r="A88" s="9" t="s">
        <v>381</v>
      </c>
      <c r="B88" s="9" t="s">
        <v>20</v>
      </c>
      <c r="C88" s="9" t="s">
        <v>382</v>
      </c>
      <c r="D88" s="9" t="s">
        <v>383</v>
      </c>
      <c r="E88" s="9" t="s">
        <v>363</v>
      </c>
      <c r="F88" s="9" t="s">
        <v>384</v>
      </c>
      <c r="G88" s="9" t="s">
        <v>380</v>
      </c>
      <c r="H88" s="10">
        <v>1</v>
      </c>
      <c r="I88" s="9" t="s">
        <v>385</v>
      </c>
      <c r="J88" s="9">
        <v>61</v>
      </c>
      <c r="K88" s="9">
        <v>63</v>
      </c>
      <c r="L88" s="9">
        <v>0</v>
      </c>
      <c r="M88" s="9">
        <v>43.4</v>
      </c>
      <c r="N88" s="9">
        <v>77</v>
      </c>
      <c r="O88" s="8">
        <f t="shared" si="10"/>
        <v>66.5</v>
      </c>
      <c r="P88" s="8"/>
      <c r="Q88" s="9">
        <v>1</v>
      </c>
      <c r="R88" s="11" t="s">
        <v>458</v>
      </c>
    </row>
    <row r="89" spans="1:18" s="3" customFormat="1" ht="21.75" customHeight="1">
      <c r="A89" s="9" t="s">
        <v>387</v>
      </c>
      <c r="B89" s="9" t="s">
        <v>17</v>
      </c>
      <c r="C89" s="9" t="s">
        <v>388</v>
      </c>
      <c r="D89" s="9" t="s">
        <v>389</v>
      </c>
      <c r="E89" s="9" t="s">
        <v>363</v>
      </c>
      <c r="F89" s="9" t="s">
        <v>386</v>
      </c>
      <c r="G89" s="9" t="s">
        <v>24</v>
      </c>
      <c r="H89" s="10">
        <v>7</v>
      </c>
      <c r="I89" s="9" t="s">
        <v>390</v>
      </c>
      <c r="J89" s="9">
        <v>68</v>
      </c>
      <c r="K89" s="9">
        <v>63</v>
      </c>
      <c r="L89" s="9">
        <v>0</v>
      </c>
      <c r="M89" s="9">
        <v>45.85</v>
      </c>
      <c r="N89" s="9">
        <v>76.5</v>
      </c>
      <c r="O89" s="8">
        <f t="shared" si="10"/>
        <v>68.8</v>
      </c>
      <c r="P89" s="8"/>
      <c r="Q89" s="9">
        <v>1</v>
      </c>
      <c r="R89" s="11" t="s">
        <v>458</v>
      </c>
    </row>
    <row r="90" spans="1:18" s="3" customFormat="1" ht="21.75" customHeight="1">
      <c r="A90" s="9" t="s">
        <v>394</v>
      </c>
      <c r="B90" s="9" t="s">
        <v>20</v>
      </c>
      <c r="C90" s="9" t="s">
        <v>395</v>
      </c>
      <c r="D90" s="9" t="s">
        <v>391</v>
      </c>
      <c r="E90" s="9" t="s">
        <v>392</v>
      </c>
      <c r="F90" s="9" t="s">
        <v>393</v>
      </c>
      <c r="G90" s="9" t="s">
        <v>24</v>
      </c>
      <c r="H90" s="10">
        <v>10</v>
      </c>
      <c r="I90" s="9" t="s">
        <v>396</v>
      </c>
      <c r="J90" s="9">
        <v>69</v>
      </c>
      <c r="K90" s="9">
        <v>54</v>
      </c>
      <c r="L90" s="9">
        <v>0</v>
      </c>
      <c r="M90" s="9">
        <v>43.05</v>
      </c>
      <c r="N90" s="9">
        <v>78.6</v>
      </c>
      <c r="O90" s="8">
        <f t="shared" si="10"/>
        <v>66.63</v>
      </c>
      <c r="P90" s="8"/>
      <c r="Q90" s="9">
        <v>3</v>
      </c>
      <c r="R90" s="11" t="s">
        <v>457</v>
      </c>
    </row>
    <row r="91" spans="1:18" s="3" customFormat="1" ht="21.75" customHeight="1">
      <c r="A91" s="9" t="s">
        <v>397</v>
      </c>
      <c r="B91" s="9" t="s">
        <v>17</v>
      </c>
      <c r="C91" s="9" t="s">
        <v>398</v>
      </c>
      <c r="D91" s="9" t="s">
        <v>391</v>
      </c>
      <c r="E91" s="9" t="s">
        <v>392</v>
      </c>
      <c r="F91" s="9" t="s">
        <v>393</v>
      </c>
      <c r="G91" s="9" t="s">
        <v>24</v>
      </c>
      <c r="H91" s="10">
        <v>10</v>
      </c>
      <c r="I91" s="9" t="s">
        <v>399</v>
      </c>
      <c r="J91" s="9">
        <v>64</v>
      </c>
      <c r="K91" s="9">
        <v>58.5</v>
      </c>
      <c r="L91" s="9">
        <v>0</v>
      </c>
      <c r="M91" s="9">
        <v>42.88</v>
      </c>
      <c r="N91" s="9">
        <v>77.2</v>
      </c>
      <c r="O91" s="8">
        <f t="shared" si="10"/>
        <v>66.04</v>
      </c>
      <c r="P91" s="8"/>
      <c r="Q91" s="9">
        <v>6</v>
      </c>
      <c r="R91" s="11" t="s">
        <v>458</v>
      </c>
    </row>
    <row r="92" spans="1:18" s="3" customFormat="1" ht="21.75" customHeight="1">
      <c r="A92" s="9" t="s">
        <v>400</v>
      </c>
      <c r="B92" s="9" t="s">
        <v>20</v>
      </c>
      <c r="C92" s="9" t="s">
        <v>401</v>
      </c>
      <c r="D92" s="9" t="s">
        <v>391</v>
      </c>
      <c r="E92" s="9" t="s">
        <v>392</v>
      </c>
      <c r="F92" s="9" t="s">
        <v>393</v>
      </c>
      <c r="G92" s="9" t="s">
        <v>24</v>
      </c>
      <c r="H92" s="10">
        <v>10</v>
      </c>
      <c r="I92" s="9" t="s">
        <v>402</v>
      </c>
      <c r="J92" s="9">
        <v>58</v>
      </c>
      <c r="K92" s="9">
        <v>62</v>
      </c>
      <c r="L92" s="9">
        <v>0</v>
      </c>
      <c r="M92" s="9">
        <v>42</v>
      </c>
      <c r="N92" s="9">
        <v>77.2</v>
      </c>
      <c r="O92" s="8">
        <f t="shared" si="10"/>
        <v>65.16</v>
      </c>
      <c r="P92" s="8"/>
      <c r="Q92" s="9">
        <v>8</v>
      </c>
      <c r="R92" s="11" t="s">
        <v>459</v>
      </c>
    </row>
    <row r="93" spans="1:18" s="3" customFormat="1" ht="21.75" customHeight="1">
      <c r="A93" s="9" t="s">
        <v>404</v>
      </c>
      <c r="B93" s="9" t="s">
        <v>17</v>
      </c>
      <c r="C93" s="9" t="s">
        <v>405</v>
      </c>
      <c r="D93" s="9" t="s">
        <v>403</v>
      </c>
      <c r="E93" s="9" t="s">
        <v>392</v>
      </c>
      <c r="F93" s="9" t="s">
        <v>393</v>
      </c>
      <c r="G93" s="9" t="s">
        <v>24</v>
      </c>
      <c r="H93" s="10">
        <v>10</v>
      </c>
      <c r="I93" s="9" t="s">
        <v>406</v>
      </c>
      <c r="J93" s="9">
        <v>51</v>
      </c>
      <c r="K93" s="9">
        <v>69</v>
      </c>
      <c r="L93" s="9">
        <v>0</v>
      </c>
      <c r="M93" s="9">
        <v>42</v>
      </c>
      <c r="N93" s="9">
        <v>74.2</v>
      </c>
      <c r="O93" s="8">
        <f aca="true" t="shared" si="11" ref="O93:O105">M93+N93*0.3</f>
        <v>64.26</v>
      </c>
      <c r="P93" s="8"/>
      <c r="Q93" s="9">
        <v>8</v>
      </c>
      <c r="R93" s="11" t="s">
        <v>458</v>
      </c>
    </row>
    <row r="94" spans="1:18" s="3" customFormat="1" ht="21.75" customHeight="1">
      <c r="A94" s="9" t="s">
        <v>407</v>
      </c>
      <c r="B94" s="9" t="s">
        <v>17</v>
      </c>
      <c r="C94" s="9" t="s">
        <v>408</v>
      </c>
      <c r="D94" s="9" t="s">
        <v>403</v>
      </c>
      <c r="E94" s="9" t="s">
        <v>392</v>
      </c>
      <c r="F94" s="9" t="s">
        <v>393</v>
      </c>
      <c r="G94" s="9" t="s">
        <v>24</v>
      </c>
      <c r="H94" s="10">
        <v>10</v>
      </c>
      <c r="I94" s="9" t="s">
        <v>409</v>
      </c>
      <c r="J94" s="9">
        <v>49</v>
      </c>
      <c r="K94" s="9">
        <v>67</v>
      </c>
      <c r="L94" s="9">
        <v>0</v>
      </c>
      <c r="M94" s="9">
        <v>40.6</v>
      </c>
      <c r="N94" s="9">
        <v>78.4</v>
      </c>
      <c r="O94" s="8">
        <f t="shared" si="11"/>
        <v>64.12</v>
      </c>
      <c r="P94" s="8"/>
      <c r="Q94" s="9">
        <v>10</v>
      </c>
      <c r="R94" s="11" t="s">
        <v>458</v>
      </c>
    </row>
    <row r="95" spans="1:18" s="3" customFormat="1" ht="21.75" customHeight="1">
      <c r="A95" s="9" t="s">
        <v>411</v>
      </c>
      <c r="B95" s="9" t="s">
        <v>20</v>
      </c>
      <c r="C95" s="9" t="s">
        <v>412</v>
      </c>
      <c r="D95" s="9" t="s">
        <v>410</v>
      </c>
      <c r="E95" s="9" t="s">
        <v>392</v>
      </c>
      <c r="F95" s="9" t="s">
        <v>393</v>
      </c>
      <c r="G95" s="9" t="s">
        <v>24</v>
      </c>
      <c r="H95" s="10">
        <v>10</v>
      </c>
      <c r="I95" s="9" t="s">
        <v>413</v>
      </c>
      <c r="J95" s="9">
        <v>74</v>
      </c>
      <c r="K95" s="9">
        <v>62</v>
      </c>
      <c r="L95" s="9">
        <v>0</v>
      </c>
      <c r="M95" s="9">
        <v>47.6</v>
      </c>
      <c r="N95" s="9">
        <v>74.2</v>
      </c>
      <c r="O95" s="8">
        <f t="shared" si="11"/>
        <v>69.86</v>
      </c>
      <c r="P95" s="8"/>
      <c r="Q95" s="9">
        <v>3</v>
      </c>
      <c r="R95" s="11" t="s">
        <v>458</v>
      </c>
    </row>
    <row r="96" spans="1:18" s="3" customFormat="1" ht="21.75" customHeight="1">
      <c r="A96" s="9" t="s">
        <v>414</v>
      </c>
      <c r="B96" s="9" t="s">
        <v>17</v>
      </c>
      <c r="C96" s="9" t="s">
        <v>415</v>
      </c>
      <c r="D96" s="9" t="s">
        <v>410</v>
      </c>
      <c r="E96" s="9" t="s">
        <v>392</v>
      </c>
      <c r="F96" s="9" t="s">
        <v>393</v>
      </c>
      <c r="G96" s="9" t="s">
        <v>24</v>
      </c>
      <c r="H96" s="10">
        <v>10</v>
      </c>
      <c r="I96" s="9" t="s">
        <v>416</v>
      </c>
      <c r="J96" s="9">
        <v>57</v>
      </c>
      <c r="K96" s="9">
        <v>70</v>
      </c>
      <c r="L96" s="9">
        <v>0</v>
      </c>
      <c r="M96" s="9">
        <v>44.45</v>
      </c>
      <c r="N96" s="9">
        <v>75.2</v>
      </c>
      <c r="O96" s="8">
        <f t="shared" si="11"/>
        <v>67.01</v>
      </c>
      <c r="P96" s="8"/>
      <c r="Q96" s="9">
        <v>6</v>
      </c>
      <c r="R96" s="11" t="s">
        <v>459</v>
      </c>
    </row>
    <row r="97" spans="1:18" s="3" customFormat="1" ht="21.75" customHeight="1">
      <c r="A97" s="9" t="s">
        <v>417</v>
      </c>
      <c r="B97" s="9" t="s">
        <v>20</v>
      </c>
      <c r="C97" s="9" t="s">
        <v>418</v>
      </c>
      <c r="D97" s="9" t="s">
        <v>410</v>
      </c>
      <c r="E97" s="9" t="s">
        <v>392</v>
      </c>
      <c r="F97" s="9" t="s">
        <v>393</v>
      </c>
      <c r="G97" s="9" t="s">
        <v>24</v>
      </c>
      <c r="H97" s="10">
        <v>10</v>
      </c>
      <c r="I97" s="9" t="s">
        <v>419</v>
      </c>
      <c r="J97" s="9">
        <v>57</v>
      </c>
      <c r="K97" s="9">
        <v>64.5</v>
      </c>
      <c r="L97" s="9">
        <v>0</v>
      </c>
      <c r="M97" s="9">
        <v>42.53</v>
      </c>
      <c r="N97" s="9">
        <v>77.2</v>
      </c>
      <c r="O97" s="8">
        <f t="shared" si="11"/>
        <v>65.69</v>
      </c>
      <c r="P97" s="8"/>
      <c r="Q97" s="9">
        <v>8</v>
      </c>
      <c r="R97" s="11" t="s">
        <v>459</v>
      </c>
    </row>
    <row r="98" spans="1:18" s="3" customFormat="1" ht="21.75" customHeight="1">
      <c r="A98" s="9" t="s">
        <v>420</v>
      </c>
      <c r="B98" s="9" t="s">
        <v>17</v>
      </c>
      <c r="C98" s="9" t="s">
        <v>421</v>
      </c>
      <c r="D98" s="9" t="s">
        <v>410</v>
      </c>
      <c r="E98" s="9" t="s">
        <v>392</v>
      </c>
      <c r="F98" s="9" t="s">
        <v>393</v>
      </c>
      <c r="G98" s="9" t="s">
        <v>24</v>
      </c>
      <c r="H98" s="10">
        <v>10</v>
      </c>
      <c r="I98" s="9" t="s">
        <v>422</v>
      </c>
      <c r="J98" s="9">
        <v>66</v>
      </c>
      <c r="K98" s="9">
        <v>55.5</v>
      </c>
      <c r="L98" s="9">
        <v>0</v>
      </c>
      <c r="M98" s="9">
        <v>42.53</v>
      </c>
      <c r="N98" s="9">
        <v>76.8</v>
      </c>
      <c r="O98" s="8">
        <f t="shared" si="11"/>
        <v>65.57</v>
      </c>
      <c r="P98" s="8"/>
      <c r="Q98" s="9">
        <v>9</v>
      </c>
      <c r="R98" s="11" t="s">
        <v>457</v>
      </c>
    </row>
    <row r="99" spans="1:18" s="3" customFormat="1" ht="21.75" customHeight="1">
      <c r="A99" s="9" t="s">
        <v>424</v>
      </c>
      <c r="B99" s="9" t="s">
        <v>20</v>
      </c>
      <c r="C99" s="9" t="s">
        <v>425</v>
      </c>
      <c r="D99" s="9" t="s">
        <v>423</v>
      </c>
      <c r="E99" s="9" t="s">
        <v>392</v>
      </c>
      <c r="F99" s="9" t="s">
        <v>393</v>
      </c>
      <c r="G99" s="9" t="s">
        <v>24</v>
      </c>
      <c r="H99" s="10">
        <v>10</v>
      </c>
      <c r="I99" s="9" t="s">
        <v>426</v>
      </c>
      <c r="J99" s="9">
        <v>56</v>
      </c>
      <c r="K99" s="9">
        <v>70</v>
      </c>
      <c r="L99" s="9">
        <v>0</v>
      </c>
      <c r="M99" s="9">
        <v>44.1</v>
      </c>
      <c r="N99" s="9">
        <v>73.4</v>
      </c>
      <c r="O99" s="8">
        <f t="shared" si="11"/>
        <v>66.12</v>
      </c>
      <c r="P99" s="8"/>
      <c r="Q99" s="9">
        <v>2</v>
      </c>
      <c r="R99" s="11" t="s">
        <v>458</v>
      </c>
    </row>
    <row r="100" spans="1:18" s="3" customFormat="1" ht="21.75" customHeight="1">
      <c r="A100" s="9" t="s">
        <v>427</v>
      </c>
      <c r="B100" s="9" t="s">
        <v>17</v>
      </c>
      <c r="C100" s="9" t="s">
        <v>428</v>
      </c>
      <c r="D100" s="9" t="s">
        <v>423</v>
      </c>
      <c r="E100" s="9" t="s">
        <v>392</v>
      </c>
      <c r="F100" s="9" t="s">
        <v>393</v>
      </c>
      <c r="G100" s="9" t="s">
        <v>24</v>
      </c>
      <c r="H100" s="10">
        <v>10</v>
      </c>
      <c r="I100" s="9" t="s">
        <v>429</v>
      </c>
      <c r="J100" s="9">
        <v>61</v>
      </c>
      <c r="K100" s="9">
        <v>62</v>
      </c>
      <c r="L100" s="9">
        <v>0</v>
      </c>
      <c r="M100" s="9">
        <v>43.05</v>
      </c>
      <c r="N100" s="9">
        <v>73.8</v>
      </c>
      <c r="O100" s="8">
        <f t="shared" si="11"/>
        <v>65.19</v>
      </c>
      <c r="P100" s="8"/>
      <c r="Q100" s="9">
        <v>3</v>
      </c>
      <c r="R100" s="11" t="s">
        <v>458</v>
      </c>
    </row>
    <row r="101" spans="1:18" s="3" customFormat="1" ht="21.75" customHeight="1">
      <c r="A101" s="9" t="s">
        <v>430</v>
      </c>
      <c r="B101" s="9" t="s">
        <v>17</v>
      </c>
      <c r="C101" s="9" t="s">
        <v>431</v>
      </c>
      <c r="D101" s="9" t="s">
        <v>432</v>
      </c>
      <c r="E101" s="9" t="s">
        <v>392</v>
      </c>
      <c r="F101" s="9" t="s">
        <v>433</v>
      </c>
      <c r="G101" s="9" t="s">
        <v>18</v>
      </c>
      <c r="H101" s="10">
        <v>1</v>
      </c>
      <c r="I101" s="9" t="s">
        <v>434</v>
      </c>
      <c r="J101" s="9">
        <v>67</v>
      </c>
      <c r="K101" s="9">
        <v>58</v>
      </c>
      <c r="L101" s="9">
        <v>0</v>
      </c>
      <c r="M101" s="9">
        <v>43.75</v>
      </c>
      <c r="N101" s="9">
        <v>78.5</v>
      </c>
      <c r="O101" s="8">
        <f t="shared" si="11"/>
        <v>67.3</v>
      </c>
      <c r="P101" s="8"/>
      <c r="Q101" s="9">
        <v>1</v>
      </c>
      <c r="R101" s="11" t="s">
        <v>458</v>
      </c>
    </row>
    <row r="102" spans="1:18" s="3" customFormat="1" ht="21.75" customHeight="1">
      <c r="A102" s="9" t="s">
        <v>437</v>
      </c>
      <c r="B102" s="9" t="s">
        <v>17</v>
      </c>
      <c r="C102" s="9" t="s">
        <v>438</v>
      </c>
      <c r="D102" s="9" t="s">
        <v>435</v>
      </c>
      <c r="E102" s="9" t="s">
        <v>392</v>
      </c>
      <c r="F102" s="9" t="s">
        <v>436</v>
      </c>
      <c r="G102" s="9" t="s">
        <v>46</v>
      </c>
      <c r="H102" s="10">
        <v>3</v>
      </c>
      <c r="I102" s="9" t="s">
        <v>439</v>
      </c>
      <c r="J102" s="9">
        <v>62</v>
      </c>
      <c r="K102" s="9">
        <v>55</v>
      </c>
      <c r="L102" s="9">
        <v>0</v>
      </c>
      <c r="M102" s="9">
        <v>40.95</v>
      </c>
      <c r="N102" s="9">
        <v>75.6</v>
      </c>
      <c r="O102" s="8">
        <f t="shared" si="11"/>
        <v>63.629999999999995</v>
      </c>
      <c r="P102" s="8"/>
      <c r="Q102" s="9">
        <v>3</v>
      </c>
      <c r="R102" s="11" t="s">
        <v>458</v>
      </c>
    </row>
    <row r="103" spans="1:18" s="3" customFormat="1" ht="21.75" customHeight="1">
      <c r="A103" s="9" t="s">
        <v>440</v>
      </c>
      <c r="B103" s="9" t="s">
        <v>17</v>
      </c>
      <c r="C103" s="9" t="s">
        <v>441</v>
      </c>
      <c r="D103" s="9" t="s">
        <v>442</v>
      </c>
      <c r="E103" s="9" t="s">
        <v>392</v>
      </c>
      <c r="F103" s="9" t="s">
        <v>443</v>
      </c>
      <c r="G103" s="9" t="s">
        <v>18</v>
      </c>
      <c r="H103" s="10">
        <v>1</v>
      </c>
      <c r="I103" s="9" t="s">
        <v>444</v>
      </c>
      <c r="J103" s="9">
        <v>68</v>
      </c>
      <c r="K103" s="9">
        <v>63.5</v>
      </c>
      <c r="L103" s="9">
        <v>0</v>
      </c>
      <c r="M103" s="9">
        <v>46.03</v>
      </c>
      <c r="N103" s="9">
        <v>73.4</v>
      </c>
      <c r="O103" s="8">
        <f t="shared" si="11"/>
        <v>68.05</v>
      </c>
      <c r="P103" s="8"/>
      <c r="Q103" s="9">
        <v>1</v>
      </c>
      <c r="R103" s="11" t="s">
        <v>458</v>
      </c>
    </row>
    <row r="104" spans="1:18" s="3" customFormat="1" ht="21.75" customHeight="1">
      <c r="A104" s="9" t="s">
        <v>445</v>
      </c>
      <c r="B104" s="9" t="s">
        <v>17</v>
      </c>
      <c r="C104" s="9" t="s">
        <v>446</v>
      </c>
      <c r="D104" s="9" t="s">
        <v>447</v>
      </c>
      <c r="E104" s="9" t="s">
        <v>392</v>
      </c>
      <c r="F104" s="9" t="s">
        <v>448</v>
      </c>
      <c r="G104" s="9" t="s">
        <v>18</v>
      </c>
      <c r="H104" s="10">
        <v>1</v>
      </c>
      <c r="I104" s="9" t="s">
        <v>449</v>
      </c>
      <c r="J104" s="9">
        <v>64</v>
      </c>
      <c r="K104" s="9">
        <v>65.5</v>
      </c>
      <c r="L104" s="9">
        <v>0</v>
      </c>
      <c r="M104" s="9">
        <v>45.33</v>
      </c>
      <c r="N104" s="9">
        <v>73.9</v>
      </c>
      <c r="O104" s="8">
        <f t="shared" si="11"/>
        <v>67.5</v>
      </c>
      <c r="P104" s="8"/>
      <c r="Q104" s="9">
        <v>1</v>
      </c>
      <c r="R104" s="11" t="s">
        <v>458</v>
      </c>
    </row>
    <row r="105" spans="1:18" s="3" customFormat="1" ht="21.75" customHeight="1">
      <c r="A105" s="9" t="s">
        <v>450</v>
      </c>
      <c r="B105" s="9" t="s">
        <v>17</v>
      </c>
      <c r="C105" s="9" t="s">
        <v>451</v>
      </c>
      <c r="D105" s="9" t="s">
        <v>452</v>
      </c>
      <c r="E105" s="9" t="s">
        <v>392</v>
      </c>
      <c r="F105" s="9" t="s">
        <v>453</v>
      </c>
      <c r="G105" s="9" t="s">
        <v>454</v>
      </c>
      <c r="H105" s="10">
        <v>1</v>
      </c>
      <c r="I105" s="9" t="s">
        <v>455</v>
      </c>
      <c r="J105" s="9">
        <v>55</v>
      </c>
      <c r="K105" s="9">
        <v>63</v>
      </c>
      <c r="L105" s="9">
        <v>0</v>
      </c>
      <c r="M105" s="9">
        <v>41.3</v>
      </c>
      <c r="N105" s="9">
        <v>80.5</v>
      </c>
      <c r="O105" s="8">
        <f t="shared" si="11"/>
        <v>65.44999999999999</v>
      </c>
      <c r="P105" s="8"/>
      <c r="Q105" s="9">
        <v>1</v>
      </c>
      <c r="R105" s="11" t="s">
        <v>458</v>
      </c>
    </row>
  </sheetData>
  <sheetProtection/>
  <printOptions/>
  <pageMargins left="0.35433070866141736" right="0.4330708661417323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&amp;C&amp;"宋体,加粗"&amp;12达州市2015年上半年公招公务员复（补）检结果</oddHeader>
    <oddFooter>&amp;C&amp;"Arial"&amp;10第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gwyk1</cp:lastModifiedBy>
  <cp:lastPrinted>2015-08-03T04:00:46Z</cp:lastPrinted>
  <dcterms:created xsi:type="dcterms:W3CDTF">2015-06-16T02:08:38Z</dcterms:created>
  <dcterms:modified xsi:type="dcterms:W3CDTF">2015-08-04T02:55:54Z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