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排名" sheetId="1" r:id="rId1"/>
  </sheets>
  <definedNames>
    <definedName name="_xlnm.Print_Titles" localSheetId="0">'排名'!$3:$3</definedName>
  </definedNames>
  <calcPr fullCalcOnLoad="1"/>
</workbook>
</file>

<file path=xl/sharedStrings.xml><?xml version="1.0" encoding="utf-8"?>
<sst xmlns="http://schemas.openxmlformats.org/spreadsheetml/2006/main" count="597" uniqueCount="314">
  <si>
    <t>任章萍</t>
  </si>
  <si>
    <t>6242608011015</t>
  </si>
  <si>
    <t>冯强</t>
  </si>
  <si>
    <t>6242608011016</t>
  </si>
  <si>
    <t>谢文波</t>
  </si>
  <si>
    <t>6242608011017</t>
  </si>
  <si>
    <t>邹乐</t>
  </si>
  <si>
    <t>6242608011018</t>
  </si>
  <si>
    <t>6242608011020</t>
  </si>
  <si>
    <t>刘海</t>
  </si>
  <si>
    <t>6242608011023</t>
  </si>
  <si>
    <t>肖帅</t>
  </si>
  <si>
    <t>6242608011024</t>
  </si>
  <si>
    <t>成燕</t>
  </si>
  <si>
    <t>6242608011027</t>
  </si>
  <si>
    <t>周波</t>
  </si>
  <si>
    <t>6242608011102</t>
  </si>
  <si>
    <t>何雪嘉</t>
  </si>
  <si>
    <t>6242608011110</t>
  </si>
  <si>
    <t>何攀</t>
  </si>
  <si>
    <t>6242608011111</t>
  </si>
  <si>
    <t>甘近举</t>
  </si>
  <si>
    <t>6242608011114</t>
  </si>
  <si>
    <t>郑学超</t>
  </si>
  <si>
    <t>6242608011119</t>
  </si>
  <si>
    <t>赖娟</t>
  </si>
  <si>
    <t>6242608011201</t>
  </si>
  <si>
    <t>黄英</t>
  </si>
  <si>
    <t>6242608011210</t>
  </si>
  <si>
    <t>60080006</t>
  </si>
  <si>
    <t>钟志明</t>
  </si>
  <si>
    <t>是否进入资格复审</t>
  </si>
  <si>
    <t>是</t>
  </si>
  <si>
    <t>是</t>
  </si>
  <si>
    <t>杨镒</t>
  </si>
  <si>
    <t>6242608010129</t>
  </si>
  <si>
    <t>李清松</t>
  </si>
  <si>
    <t>6242608010201</t>
  </si>
  <si>
    <t>杨莹</t>
  </si>
  <si>
    <t>6242608010203</t>
  </si>
  <si>
    <t>刘洲</t>
  </si>
  <si>
    <t>6242608010204</t>
  </si>
  <si>
    <t>王波</t>
  </si>
  <si>
    <t>6242608010212</t>
  </si>
  <si>
    <t>张利平</t>
  </si>
  <si>
    <t>6242608010215</t>
  </si>
  <si>
    <t>张翼</t>
  </si>
  <si>
    <t>6242608010217</t>
  </si>
  <si>
    <t>漆强</t>
  </si>
  <si>
    <t>6242608010226</t>
  </si>
  <si>
    <t>陈东旭</t>
  </si>
  <si>
    <t>6242608010228</t>
  </si>
  <si>
    <t>银恒君</t>
  </si>
  <si>
    <t>6242608010230</t>
  </si>
  <si>
    <t>刘霖</t>
  </si>
  <si>
    <t>6242608010303</t>
  </si>
  <si>
    <t>罗鸿雁</t>
  </si>
  <si>
    <t>6242608010307</t>
  </si>
  <si>
    <t>余琪</t>
  </si>
  <si>
    <t>6242608010308</t>
  </si>
  <si>
    <t>段旭东</t>
  </si>
  <si>
    <t>6242608011414</t>
  </si>
  <si>
    <t>刘平</t>
  </si>
  <si>
    <t>6242608011423</t>
  </si>
  <si>
    <t>何山</t>
  </si>
  <si>
    <t>6242608011501</t>
  </si>
  <si>
    <t>罗永华</t>
  </si>
  <si>
    <t>6242608011503</t>
  </si>
  <si>
    <t>罗春梅</t>
  </si>
  <si>
    <t>6242608011504</t>
  </si>
  <si>
    <t>王鹏飞</t>
  </si>
  <si>
    <t>6242608011507</t>
  </si>
  <si>
    <t>吴艳</t>
  </si>
  <si>
    <t>6242608011511</t>
  </si>
  <si>
    <t>林昌兵</t>
  </si>
  <si>
    <t>6242608011517</t>
  </si>
  <si>
    <t>60080007</t>
  </si>
  <si>
    <t>苟祺</t>
  </si>
  <si>
    <t>6242608011527</t>
  </si>
  <si>
    <t>孔呈蛟</t>
  </si>
  <si>
    <t>6242608011602</t>
  </si>
  <si>
    <t>舒建明</t>
  </si>
  <si>
    <t>6242608011604</t>
  </si>
  <si>
    <t>李满</t>
  </si>
  <si>
    <t>6242608011613</t>
  </si>
  <si>
    <t>张小萍</t>
  </si>
  <si>
    <t>6242608011614</t>
  </si>
  <si>
    <t>罗琳玲</t>
  </si>
  <si>
    <t>6242608010518</t>
  </si>
  <si>
    <t>何江涛</t>
  </si>
  <si>
    <t>6242608010601</t>
  </si>
  <si>
    <t>陈雪霞</t>
  </si>
  <si>
    <t>6242608010603</t>
  </si>
  <si>
    <t>张鹏</t>
  </si>
  <si>
    <t>6242608010605</t>
  </si>
  <si>
    <t>何琴</t>
  </si>
  <si>
    <t>6242608010611</t>
  </si>
  <si>
    <t>陈林</t>
  </si>
  <si>
    <t>6242608010612</t>
  </si>
  <si>
    <t>宋寅峰</t>
  </si>
  <si>
    <t>6242608010613</t>
  </si>
  <si>
    <t>王子淮</t>
  </si>
  <si>
    <t>6242608010616</t>
  </si>
  <si>
    <t>郭正华</t>
  </si>
  <si>
    <t>6242608010618</t>
  </si>
  <si>
    <t>邱黎</t>
  </si>
  <si>
    <t>6242608010619</t>
  </si>
  <si>
    <t>刘满堂</t>
  </si>
  <si>
    <t>6242608010624</t>
  </si>
  <si>
    <t>张静</t>
  </si>
  <si>
    <t>6242608010625</t>
  </si>
  <si>
    <t>张长江</t>
  </si>
  <si>
    <t>6242608010626</t>
  </si>
  <si>
    <t>刘宇</t>
  </si>
  <si>
    <t>6242608010702</t>
  </si>
  <si>
    <t>莫利平</t>
  </si>
  <si>
    <t>6242608011821</t>
  </si>
  <si>
    <t>文伟</t>
  </si>
  <si>
    <t>6242608011823</t>
  </si>
  <si>
    <t>严成刚</t>
  </si>
  <si>
    <t>6242608011825</t>
  </si>
  <si>
    <t>李树森</t>
  </si>
  <si>
    <t>6242608011828</t>
  </si>
  <si>
    <t>何凯</t>
  </si>
  <si>
    <t>6242608011830</t>
  </si>
  <si>
    <t>姜敏</t>
  </si>
  <si>
    <t>6242608011906</t>
  </si>
  <si>
    <t>申武</t>
  </si>
  <si>
    <t>6242608011907</t>
  </si>
  <si>
    <t>毛燕</t>
  </si>
  <si>
    <t>6242608011908</t>
  </si>
  <si>
    <t>刘玲军</t>
  </si>
  <si>
    <t>60080008</t>
  </si>
  <si>
    <t>6242608011909</t>
  </si>
  <si>
    <t>母华武</t>
  </si>
  <si>
    <t>6242608011910</t>
  </si>
  <si>
    <t>龙兵</t>
  </si>
  <si>
    <t>6242608011920</t>
  </si>
  <si>
    <t>60080009</t>
  </si>
  <si>
    <t>6242608011922</t>
  </si>
  <si>
    <t>杨坤</t>
  </si>
  <si>
    <t>6242608011924</t>
  </si>
  <si>
    <t>王杨</t>
  </si>
  <si>
    <t>6242608011926</t>
  </si>
  <si>
    <t>周丽君</t>
  </si>
  <si>
    <t>6242608011928</t>
  </si>
  <si>
    <t>孟洋</t>
  </si>
  <si>
    <t>6242608012002</t>
  </si>
  <si>
    <t>陆文倩</t>
  </si>
  <si>
    <t>6242608012003</t>
  </si>
  <si>
    <t>公共基础</t>
  </si>
  <si>
    <t>行测成绩</t>
  </si>
  <si>
    <t>公共折合</t>
  </si>
  <si>
    <t>行测折合</t>
  </si>
  <si>
    <t>笔试折合</t>
  </si>
  <si>
    <t>笔试总成绩</t>
  </si>
  <si>
    <t>排名</t>
  </si>
  <si>
    <t>黄坤</t>
  </si>
  <si>
    <t>6242608010905</t>
  </si>
  <si>
    <t>60080005</t>
  </si>
  <si>
    <t>何苹</t>
  </si>
  <si>
    <t>6242608010922</t>
  </si>
  <si>
    <t>周洋</t>
  </si>
  <si>
    <t>6242608010923</t>
  </si>
  <si>
    <t>张学冬</t>
  </si>
  <si>
    <t>6242608010924</t>
  </si>
  <si>
    <t>李祥任</t>
  </si>
  <si>
    <t>6242608011005</t>
  </si>
  <si>
    <t>刘华友</t>
  </si>
  <si>
    <t>6242608011006</t>
  </si>
  <si>
    <t>巫雪梅</t>
  </si>
  <si>
    <t>6242608011007</t>
  </si>
  <si>
    <t>罗尚海</t>
  </si>
  <si>
    <t>6242608011010</t>
  </si>
  <si>
    <t>袁勤</t>
  </si>
  <si>
    <t>6242608011011</t>
  </si>
  <si>
    <t>蒲华东</t>
  </si>
  <si>
    <t>6242608011012</t>
  </si>
  <si>
    <t>雷红梅</t>
  </si>
  <si>
    <t>6242608010319</t>
  </si>
  <si>
    <t>黄潘</t>
  </si>
  <si>
    <t>6242608010329</t>
  </si>
  <si>
    <t>冯杨</t>
  </si>
  <si>
    <t>6242608010403</t>
  </si>
  <si>
    <t>刘红</t>
  </si>
  <si>
    <t>6242608010404</t>
  </si>
  <si>
    <t>邓尧</t>
  </si>
  <si>
    <t>6242608010408</t>
  </si>
  <si>
    <t>周春林</t>
  </si>
  <si>
    <t>6242608010410</t>
  </si>
  <si>
    <t>郭香</t>
  </si>
  <si>
    <t>6242608010416</t>
  </si>
  <si>
    <t>佘兵森</t>
  </si>
  <si>
    <t>6242608010430</t>
  </si>
  <si>
    <t>唐有禄</t>
  </si>
  <si>
    <t>6242608010504</t>
  </si>
  <si>
    <t>李奇松</t>
  </si>
  <si>
    <t>6242608010506</t>
  </si>
  <si>
    <t>周志勇</t>
  </si>
  <si>
    <t>60080004</t>
  </si>
  <si>
    <t>6242608010508</t>
  </si>
  <si>
    <t>6242608011212</t>
  </si>
  <si>
    <t>夏天</t>
  </si>
  <si>
    <t>6242608011217</t>
  </si>
  <si>
    <t>谢银忠</t>
  </si>
  <si>
    <t>6242608011219</t>
  </si>
  <si>
    <t>唐静</t>
  </si>
  <si>
    <t>6242608011221</t>
  </si>
  <si>
    <t>李俊宏</t>
  </si>
  <si>
    <t>6242608011223</t>
  </si>
  <si>
    <t>康爱萍</t>
  </si>
  <si>
    <t>6242608011224</t>
  </si>
  <si>
    <t>伍孝国</t>
  </si>
  <si>
    <t>6242608011225</t>
  </si>
  <si>
    <t>何勇</t>
  </si>
  <si>
    <t>6242608011229</t>
  </si>
  <si>
    <t>颜梅</t>
  </si>
  <si>
    <t>6242608011301</t>
  </si>
  <si>
    <t>吴亮</t>
  </si>
  <si>
    <t>6242608011302</t>
  </si>
  <si>
    <t>刘前军</t>
  </si>
  <si>
    <t>6242608011308</t>
  </si>
  <si>
    <t>吴庆东</t>
  </si>
  <si>
    <t>6242608011311</t>
  </si>
  <si>
    <t>程钰洁</t>
  </si>
  <si>
    <t>6242608011317</t>
  </si>
  <si>
    <t>王雪连</t>
  </si>
  <si>
    <t>6242608011322</t>
  </si>
  <si>
    <t>刘明</t>
  </si>
  <si>
    <t>6242608011330</t>
  </si>
  <si>
    <t>郭运来</t>
  </si>
  <si>
    <t>6242608011401</t>
  </si>
  <si>
    <t>舒家恩</t>
  </si>
  <si>
    <t>6242608011405</t>
  </si>
  <si>
    <t>王永森</t>
  </si>
  <si>
    <t>6242608011411</t>
  </si>
  <si>
    <t>熊杰</t>
  </si>
  <si>
    <t>6242608011412</t>
  </si>
  <si>
    <t>黄媛妹</t>
  </si>
  <si>
    <t>6242608010707</t>
  </si>
  <si>
    <t>王超</t>
  </si>
  <si>
    <t>6242608010710</t>
  </si>
  <si>
    <t>黄超</t>
  </si>
  <si>
    <t>6242608010714</t>
  </si>
  <si>
    <t>唐春芝</t>
  </si>
  <si>
    <t>6242608010719</t>
  </si>
  <si>
    <t>李桃</t>
  </si>
  <si>
    <t>6242608010724</t>
  </si>
  <si>
    <t>罗丹</t>
  </si>
  <si>
    <t>6242608010726</t>
  </si>
  <si>
    <t>刘智</t>
  </si>
  <si>
    <t>6242608010801</t>
  </si>
  <si>
    <t>何青林</t>
  </si>
  <si>
    <t>6242608010806</t>
  </si>
  <si>
    <t>宋大勇</t>
  </si>
  <si>
    <t>6242608010807</t>
  </si>
  <si>
    <t>陈宣臻</t>
  </si>
  <si>
    <t>6242608010808</t>
  </si>
  <si>
    <t>徐伟杰</t>
  </si>
  <si>
    <t>6242608010809</t>
  </si>
  <si>
    <t>秦桂花</t>
  </si>
  <si>
    <t>6242608010812</t>
  </si>
  <si>
    <t>谌娇</t>
  </si>
  <si>
    <t>6242608010817</t>
  </si>
  <si>
    <t>白兰俊</t>
  </si>
  <si>
    <t>6242608010823</t>
  </si>
  <si>
    <t>邹迎春</t>
  </si>
  <si>
    <t>6242608010826</t>
  </si>
  <si>
    <t>杨杰</t>
  </si>
  <si>
    <t>6242608010901</t>
  </si>
  <si>
    <t>职位编码</t>
  </si>
  <si>
    <t>准考证号</t>
  </si>
  <si>
    <t>林红梅</t>
  </si>
  <si>
    <t>6242608011616</t>
  </si>
  <si>
    <t>覃懿</t>
  </si>
  <si>
    <t>6242608011709</t>
  </si>
  <si>
    <t>肖韦月</t>
  </si>
  <si>
    <t>6242608011710</t>
  </si>
  <si>
    <t>刘鑫</t>
  </si>
  <si>
    <t>6242608011711</t>
  </si>
  <si>
    <t>钟凡</t>
  </si>
  <si>
    <t>6242608011713</t>
  </si>
  <si>
    <t>董莲琼</t>
  </si>
  <si>
    <t>6242608011716</t>
  </si>
  <si>
    <t>米坤</t>
  </si>
  <si>
    <t>6242608011730</t>
  </si>
  <si>
    <t>蒲丽娟</t>
  </si>
  <si>
    <t>6242608011803</t>
  </si>
  <si>
    <t>何为</t>
  </si>
  <si>
    <t>6242608011809</t>
  </si>
  <si>
    <t>李彦龙</t>
  </si>
  <si>
    <t>6242608011814</t>
  </si>
  <si>
    <t>蒋红全</t>
  </si>
  <si>
    <t>6242608011817</t>
  </si>
  <si>
    <t>姓名</t>
  </si>
  <si>
    <t>60080001</t>
  </si>
  <si>
    <t>彭晓明</t>
  </si>
  <si>
    <t>6242608010106</t>
  </si>
  <si>
    <t>杨晶</t>
  </si>
  <si>
    <t>6242608010107</t>
  </si>
  <si>
    <t>邓炳林</t>
  </si>
  <si>
    <t>6242608010108</t>
  </si>
  <si>
    <t>60080002</t>
  </si>
  <si>
    <t>陈红宇</t>
  </si>
  <si>
    <t>6242608010111</t>
  </si>
  <si>
    <t>黄朝阳</t>
  </si>
  <si>
    <t>6242608010118</t>
  </si>
  <si>
    <t>阳琳</t>
  </si>
  <si>
    <t>6242608010120</t>
  </si>
  <si>
    <t>孙光明</t>
  </si>
  <si>
    <t>60080003</t>
  </si>
  <si>
    <t>6242608010121</t>
  </si>
  <si>
    <t>附件</t>
  </si>
  <si>
    <t>2015年从优秀村干部、优秀工人农民和服务基层项目人员中考试录用乡镇机关公务员进入面试资格复审人员名单(共146人)</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</si>
</sst>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s>
  <fonts count="7">
    <font>
      <sz val="10"/>
      <name val="Arial"/>
      <family val="2"/>
    </font>
    <font>
      <b/>
      <sz val="10"/>
      <name val="Arial"/>
      <family val="2"/>
    </font>
    <font>
      <i/>
      <sz val="10"/>
      <name val="Arial"/>
      <family val="2"/>
    </font>
    <font>
      <b/>
      <i/>
      <sz val="10"/>
      <name val="Arial"/>
      <family val="2"/>
    </font>
    <font>
      <sz val="9"/>
      <name val="宋体"/>
      <family val="0"/>
    </font>
    <font>
      <sz val="10"/>
      <name val="宋体"/>
      <family val="0"/>
    </font>
    <font>
      <b/>
      <sz val="16"/>
      <name val="方正小标宋简体"/>
      <family val="0"/>
    </font>
  </fonts>
  <fills count="2">
    <fill>
      <patternFill/>
    </fill>
    <fill>
      <patternFill patternType="gray125"/>
    </fill>
  </fills>
  <borders count="6">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NumberFormat="0" applyFill="0" applyBorder="0" applyAlignment="0" applyProtection="0"/>
    <xf numFmtId="182" fontId="0" fillId="0" borderId="0" applyNumberFormat="0" applyFill="0" applyBorder="0" applyAlignment="0" applyProtection="0"/>
    <xf numFmtId="180" fontId="0" fillId="0" borderId="0" applyNumberFormat="0" applyFill="0" applyBorder="0" applyAlignment="0" applyProtection="0"/>
    <xf numFmtId="183" fontId="0" fillId="0" borderId="0" applyNumberFormat="0" applyFill="0" applyBorder="0" applyAlignment="0" applyProtection="0"/>
    <xf numFmtId="181" fontId="0" fillId="0" borderId="0" applyNumberFormat="0" applyFill="0" applyBorder="0" applyAlignment="0" applyProtection="0"/>
  </cellStyleXfs>
  <cellXfs count="14">
    <xf numFmtId="0" fontId="0" fillId="0" borderId="0" xfId="0" applyAlignment="1">
      <alignment/>
    </xf>
    <xf numFmtId="0" fontId="0" fillId="0" borderId="0" xfId="0" applyAlignment="1">
      <alignment horizontal="center"/>
    </xf>
    <xf numFmtId="184" fontId="0" fillId="0" borderId="0" xfId="0" applyNumberFormat="1" applyAlignment="1">
      <alignment horizontal="center"/>
    </xf>
    <xf numFmtId="0" fontId="0" fillId="0" borderId="1" xfId="0" applyBorder="1" applyAlignment="1">
      <alignment horizontal="center"/>
    </xf>
    <xf numFmtId="0" fontId="5" fillId="0" borderId="1" xfId="0" applyFont="1" applyBorder="1" applyAlignment="1">
      <alignment horizontal="center"/>
    </xf>
    <xf numFmtId="0" fontId="5" fillId="0" borderId="1" xfId="0" applyFont="1" applyBorder="1" applyAlignment="1">
      <alignment horizontal="center" wrapText="1"/>
    </xf>
    <xf numFmtId="184" fontId="5" fillId="0" borderId="1" xfId="0" applyNumberFormat="1" applyFont="1" applyBorder="1" applyAlignment="1">
      <alignment horizontal="center" wrapText="1"/>
    </xf>
    <xf numFmtId="184" fontId="0" fillId="0" borderId="1" xfId="0" applyNumberFormat="1" applyBorder="1" applyAlignment="1">
      <alignment horizontal="center"/>
    </xf>
    <xf numFmtId="0" fontId="5" fillId="0" borderId="0" xfId="0" applyFont="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6" fillId="0" borderId="5" xfId="0" applyFont="1" applyBorder="1" applyAlignment="1">
      <alignment horizontal="center" vertical="center" wrapText="1"/>
    </xf>
    <xf numFmtId="0" fontId="1" fillId="0" borderId="0" xfId="0" applyFont="1" applyAlignment="1">
      <alignment horizont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57"/>
  <sheetViews>
    <sheetView tabSelected="1" workbookViewId="0" topLeftCell="A1">
      <selection activeCell="P15" sqref="P15"/>
    </sheetView>
  </sheetViews>
  <sheetFormatPr defaultColWidth="9.140625" defaultRowHeight="12.75"/>
  <cols>
    <col min="1" max="1" width="7.140625" style="1" customWidth="1"/>
    <col min="2" max="2" width="11.00390625" style="1" customWidth="1"/>
    <col min="3" max="3" width="14.7109375" style="1" customWidth="1"/>
    <col min="4" max="4" width="6.140625" style="1" customWidth="1"/>
    <col min="5" max="5" width="6.57421875" style="2" customWidth="1"/>
    <col min="6" max="6" width="6.421875" style="1" customWidth="1"/>
    <col min="7" max="7" width="6.8515625" style="2" customWidth="1"/>
    <col min="8" max="9" width="7.7109375" style="2" customWidth="1"/>
    <col min="10" max="10" width="4.8515625" style="1" customWidth="1"/>
    <col min="11" max="16384" width="7.7109375" style="1" customWidth="1"/>
  </cols>
  <sheetData>
    <row r="1" ht="20.25" customHeight="1">
      <c r="A1" s="8" t="s">
        <v>312</v>
      </c>
    </row>
    <row r="2" spans="1:11" s="13" customFormat="1" ht="46.5" customHeight="1">
      <c r="A2" s="12" t="s">
        <v>313</v>
      </c>
      <c r="B2" s="12"/>
      <c r="C2" s="12"/>
      <c r="D2" s="12"/>
      <c r="E2" s="12"/>
      <c r="F2" s="12"/>
      <c r="G2" s="12"/>
      <c r="H2" s="12"/>
      <c r="I2" s="12"/>
      <c r="J2" s="12"/>
      <c r="K2" s="12"/>
    </row>
    <row r="3" spans="1:11" ht="36.75" customHeight="1">
      <c r="A3" s="3" t="s">
        <v>294</v>
      </c>
      <c r="B3" s="4" t="s">
        <v>270</v>
      </c>
      <c r="C3" s="4" t="s">
        <v>271</v>
      </c>
      <c r="D3" s="5" t="s">
        <v>150</v>
      </c>
      <c r="E3" s="6" t="s">
        <v>152</v>
      </c>
      <c r="F3" s="5" t="s">
        <v>151</v>
      </c>
      <c r="G3" s="6" t="s">
        <v>153</v>
      </c>
      <c r="H3" s="6" t="s">
        <v>155</v>
      </c>
      <c r="I3" s="6" t="s">
        <v>154</v>
      </c>
      <c r="J3" s="4" t="s">
        <v>156</v>
      </c>
      <c r="K3" s="5" t="s">
        <v>31</v>
      </c>
    </row>
    <row r="4" spans="1:11" ht="12.75">
      <c r="A4" s="3" t="s">
        <v>300</v>
      </c>
      <c r="B4" s="3" t="s">
        <v>295</v>
      </c>
      <c r="C4" s="3" t="s">
        <v>301</v>
      </c>
      <c r="D4" s="3">
        <v>68</v>
      </c>
      <c r="E4" s="7">
        <f aca="true" t="shared" si="0" ref="E4:E10">D4*0.3</f>
        <v>20.4</v>
      </c>
      <c r="F4" s="3">
        <v>57</v>
      </c>
      <c r="G4" s="7">
        <f aca="true" t="shared" si="1" ref="G4:G10">F4*0.2</f>
        <v>11.4</v>
      </c>
      <c r="H4" s="7">
        <f aca="true" t="shared" si="2" ref="H4:H10">D4+F4</f>
        <v>125</v>
      </c>
      <c r="I4" s="7">
        <f aca="true" t="shared" si="3" ref="I4:I10">E4+G4</f>
        <v>31.799999999999997</v>
      </c>
      <c r="J4" s="3">
        <v>1</v>
      </c>
      <c r="K4" s="3" t="s">
        <v>33</v>
      </c>
    </row>
    <row r="5" spans="1:11" ht="12.75">
      <c r="A5" s="3" t="s">
        <v>298</v>
      </c>
      <c r="B5" s="3" t="s">
        <v>295</v>
      </c>
      <c r="C5" s="3" t="s">
        <v>299</v>
      </c>
      <c r="D5" s="3">
        <v>62</v>
      </c>
      <c r="E5" s="7">
        <f t="shared" si="0"/>
        <v>18.599999999999998</v>
      </c>
      <c r="F5" s="3">
        <v>61</v>
      </c>
      <c r="G5" s="7">
        <f t="shared" si="1"/>
        <v>12.200000000000001</v>
      </c>
      <c r="H5" s="7">
        <f t="shared" si="2"/>
        <v>123</v>
      </c>
      <c r="I5" s="7">
        <f t="shared" si="3"/>
        <v>30.799999999999997</v>
      </c>
      <c r="J5" s="3">
        <v>2</v>
      </c>
      <c r="K5" s="3" t="s">
        <v>32</v>
      </c>
    </row>
    <row r="6" spans="1:11" ht="12.75">
      <c r="A6" s="3" t="s">
        <v>296</v>
      </c>
      <c r="B6" s="3" t="s">
        <v>295</v>
      </c>
      <c r="C6" s="3" t="s">
        <v>297</v>
      </c>
      <c r="D6" s="3">
        <v>55</v>
      </c>
      <c r="E6" s="7">
        <f t="shared" si="0"/>
        <v>16.5</v>
      </c>
      <c r="F6" s="3">
        <v>67</v>
      </c>
      <c r="G6" s="7">
        <f t="shared" si="1"/>
        <v>13.4</v>
      </c>
      <c r="H6" s="7">
        <f t="shared" si="2"/>
        <v>122</v>
      </c>
      <c r="I6" s="7">
        <f t="shared" si="3"/>
        <v>29.9</v>
      </c>
      <c r="J6" s="3">
        <v>3</v>
      </c>
      <c r="K6" s="3" t="s">
        <v>32</v>
      </c>
    </row>
    <row r="7" spans="1:11" ht="12.75">
      <c r="A7" s="9"/>
      <c r="B7" s="10"/>
      <c r="C7" s="10"/>
      <c r="D7" s="10"/>
      <c r="E7" s="10"/>
      <c r="F7" s="10"/>
      <c r="G7" s="10"/>
      <c r="H7" s="10"/>
      <c r="I7" s="10"/>
      <c r="J7" s="10"/>
      <c r="K7" s="11"/>
    </row>
    <row r="8" spans="1:11" ht="12.75">
      <c r="A8" s="3" t="s">
        <v>303</v>
      </c>
      <c r="B8" s="3" t="s">
        <v>302</v>
      </c>
      <c r="C8" s="3" t="s">
        <v>304</v>
      </c>
      <c r="D8" s="3">
        <v>61</v>
      </c>
      <c r="E8" s="7">
        <f t="shared" si="0"/>
        <v>18.3</v>
      </c>
      <c r="F8" s="3">
        <v>62</v>
      </c>
      <c r="G8" s="7">
        <f t="shared" si="1"/>
        <v>12.4</v>
      </c>
      <c r="H8" s="7">
        <f t="shared" si="2"/>
        <v>123</v>
      </c>
      <c r="I8" s="7">
        <f t="shared" si="3"/>
        <v>30.700000000000003</v>
      </c>
      <c r="J8" s="3">
        <v>1</v>
      </c>
      <c r="K8" s="3" t="s">
        <v>32</v>
      </c>
    </row>
    <row r="9" spans="1:11" ht="12.75">
      <c r="A9" s="3" t="s">
        <v>307</v>
      </c>
      <c r="B9" s="3" t="s">
        <v>302</v>
      </c>
      <c r="C9" s="3" t="s">
        <v>308</v>
      </c>
      <c r="D9" s="3">
        <v>60</v>
      </c>
      <c r="E9" s="7">
        <f t="shared" si="0"/>
        <v>18</v>
      </c>
      <c r="F9" s="3">
        <v>63</v>
      </c>
      <c r="G9" s="7">
        <f t="shared" si="1"/>
        <v>12.600000000000001</v>
      </c>
      <c r="H9" s="7">
        <f t="shared" si="2"/>
        <v>123</v>
      </c>
      <c r="I9" s="7">
        <f t="shared" si="3"/>
        <v>30.6</v>
      </c>
      <c r="J9" s="3">
        <v>2</v>
      </c>
      <c r="K9" s="3" t="s">
        <v>32</v>
      </c>
    </row>
    <row r="10" spans="1:11" ht="12.75">
      <c r="A10" s="3" t="s">
        <v>305</v>
      </c>
      <c r="B10" s="3" t="s">
        <v>302</v>
      </c>
      <c r="C10" s="3" t="s">
        <v>306</v>
      </c>
      <c r="D10" s="3">
        <v>57</v>
      </c>
      <c r="E10" s="7">
        <f t="shared" si="0"/>
        <v>17.099999999999998</v>
      </c>
      <c r="F10" s="3">
        <v>66</v>
      </c>
      <c r="G10" s="7">
        <f t="shared" si="1"/>
        <v>13.200000000000001</v>
      </c>
      <c r="H10" s="7">
        <f t="shared" si="2"/>
        <v>123</v>
      </c>
      <c r="I10" s="7">
        <f t="shared" si="3"/>
        <v>30.299999999999997</v>
      </c>
      <c r="J10" s="3">
        <v>3</v>
      </c>
      <c r="K10" s="3" t="s">
        <v>32</v>
      </c>
    </row>
    <row r="11" spans="1:11" ht="12.75">
      <c r="A11" s="9"/>
      <c r="B11" s="10"/>
      <c r="C11" s="10"/>
      <c r="D11" s="10"/>
      <c r="E11" s="10"/>
      <c r="F11" s="10"/>
      <c r="G11" s="10"/>
      <c r="H11" s="10"/>
      <c r="I11" s="10"/>
      <c r="J11" s="10"/>
      <c r="K11" s="11"/>
    </row>
    <row r="12" spans="1:11" ht="12.75">
      <c r="A12" s="3" t="s">
        <v>50</v>
      </c>
      <c r="B12" s="3" t="s">
        <v>310</v>
      </c>
      <c r="C12" s="3" t="s">
        <v>51</v>
      </c>
      <c r="D12" s="3">
        <v>77</v>
      </c>
      <c r="E12" s="7">
        <f aca="true" t="shared" si="4" ref="E12:E35">D12*0.3</f>
        <v>23.099999999999998</v>
      </c>
      <c r="F12" s="3">
        <v>66</v>
      </c>
      <c r="G12" s="7">
        <f aca="true" t="shared" si="5" ref="G12:G35">F12*0.2</f>
        <v>13.200000000000001</v>
      </c>
      <c r="H12" s="7">
        <f aca="true" t="shared" si="6" ref="H12:H35">D12+F12</f>
        <v>143</v>
      </c>
      <c r="I12" s="7">
        <f aca="true" t="shared" si="7" ref="I12:I35">E12+G12</f>
        <v>36.3</v>
      </c>
      <c r="J12" s="3">
        <v>1</v>
      </c>
      <c r="K12" s="3" t="s">
        <v>32</v>
      </c>
    </row>
    <row r="13" spans="1:11" ht="12.75">
      <c r="A13" s="3" t="s">
        <v>58</v>
      </c>
      <c r="B13" s="3" t="s">
        <v>310</v>
      </c>
      <c r="C13" s="3" t="s">
        <v>59</v>
      </c>
      <c r="D13" s="3">
        <v>70</v>
      </c>
      <c r="E13" s="7">
        <f t="shared" si="4"/>
        <v>21</v>
      </c>
      <c r="F13" s="3">
        <v>68</v>
      </c>
      <c r="G13" s="7">
        <f t="shared" si="5"/>
        <v>13.600000000000001</v>
      </c>
      <c r="H13" s="7">
        <f t="shared" si="6"/>
        <v>138</v>
      </c>
      <c r="I13" s="7">
        <f t="shared" si="7"/>
        <v>34.6</v>
      </c>
      <c r="J13" s="3">
        <v>2</v>
      </c>
      <c r="K13" s="3" t="s">
        <v>32</v>
      </c>
    </row>
    <row r="14" spans="1:11" ht="12.75">
      <c r="A14" s="3" t="s">
        <v>182</v>
      </c>
      <c r="B14" s="3" t="s">
        <v>310</v>
      </c>
      <c r="C14" s="3" t="s">
        <v>183</v>
      </c>
      <c r="D14" s="3">
        <v>62</v>
      </c>
      <c r="E14" s="7">
        <f t="shared" si="4"/>
        <v>18.599999999999998</v>
      </c>
      <c r="F14" s="3">
        <v>76</v>
      </c>
      <c r="G14" s="7">
        <f t="shared" si="5"/>
        <v>15.200000000000001</v>
      </c>
      <c r="H14" s="7">
        <f t="shared" si="6"/>
        <v>138</v>
      </c>
      <c r="I14" s="7">
        <f t="shared" si="7"/>
        <v>33.8</v>
      </c>
      <c r="J14" s="3">
        <v>3</v>
      </c>
      <c r="K14" s="3" t="s">
        <v>32</v>
      </c>
    </row>
    <row r="15" spans="1:11" ht="12.75">
      <c r="A15" s="3" t="s">
        <v>184</v>
      </c>
      <c r="B15" s="3" t="s">
        <v>310</v>
      </c>
      <c r="C15" s="3" t="s">
        <v>185</v>
      </c>
      <c r="D15" s="3">
        <v>62</v>
      </c>
      <c r="E15" s="7">
        <f t="shared" si="4"/>
        <v>18.599999999999998</v>
      </c>
      <c r="F15" s="3">
        <v>73</v>
      </c>
      <c r="G15" s="7">
        <f t="shared" si="5"/>
        <v>14.600000000000001</v>
      </c>
      <c r="H15" s="7">
        <f t="shared" si="6"/>
        <v>135</v>
      </c>
      <c r="I15" s="7">
        <f t="shared" si="7"/>
        <v>33.2</v>
      </c>
      <c r="J15" s="3">
        <v>4</v>
      </c>
      <c r="K15" s="3" t="s">
        <v>32</v>
      </c>
    </row>
    <row r="16" spans="1:11" ht="12.75">
      <c r="A16" s="3" t="s">
        <v>190</v>
      </c>
      <c r="B16" s="3" t="s">
        <v>310</v>
      </c>
      <c r="C16" s="3" t="s">
        <v>191</v>
      </c>
      <c r="D16" s="3">
        <v>64</v>
      </c>
      <c r="E16" s="7">
        <f t="shared" si="4"/>
        <v>19.2</v>
      </c>
      <c r="F16" s="3">
        <v>70</v>
      </c>
      <c r="G16" s="7">
        <f t="shared" si="5"/>
        <v>14</v>
      </c>
      <c r="H16" s="7">
        <f t="shared" si="6"/>
        <v>134</v>
      </c>
      <c r="I16" s="7">
        <f t="shared" si="7"/>
        <v>33.2</v>
      </c>
      <c r="J16" s="3">
        <v>4</v>
      </c>
      <c r="K16" s="3" t="s">
        <v>32</v>
      </c>
    </row>
    <row r="17" spans="1:11" ht="12.75">
      <c r="A17" s="3" t="s">
        <v>194</v>
      </c>
      <c r="B17" s="3" t="s">
        <v>310</v>
      </c>
      <c r="C17" s="3" t="s">
        <v>195</v>
      </c>
      <c r="D17" s="3">
        <v>65</v>
      </c>
      <c r="E17" s="7">
        <f t="shared" si="4"/>
        <v>19.5</v>
      </c>
      <c r="F17" s="3">
        <v>68</v>
      </c>
      <c r="G17" s="7">
        <f t="shared" si="5"/>
        <v>13.600000000000001</v>
      </c>
      <c r="H17" s="7">
        <f t="shared" si="6"/>
        <v>133</v>
      </c>
      <c r="I17" s="7">
        <f t="shared" si="7"/>
        <v>33.1</v>
      </c>
      <c r="J17" s="3">
        <v>6</v>
      </c>
      <c r="K17" s="3" t="s">
        <v>32</v>
      </c>
    </row>
    <row r="18" spans="1:11" ht="12.75">
      <c r="A18" s="3" t="s">
        <v>56</v>
      </c>
      <c r="B18" s="3" t="s">
        <v>310</v>
      </c>
      <c r="C18" s="3" t="s">
        <v>57</v>
      </c>
      <c r="D18" s="3">
        <v>63</v>
      </c>
      <c r="E18" s="7">
        <f t="shared" si="4"/>
        <v>18.9</v>
      </c>
      <c r="F18" s="3">
        <v>70</v>
      </c>
      <c r="G18" s="7">
        <f t="shared" si="5"/>
        <v>14</v>
      </c>
      <c r="H18" s="7">
        <f t="shared" si="6"/>
        <v>133</v>
      </c>
      <c r="I18" s="7">
        <f t="shared" si="7"/>
        <v>32.9</v>
      </c>
      <c r="J18" s="3">
        <v>7</v>
      </c>
      <c r="K18" s="3" t="s">
        <v>32</v>
      </c>
    </row>
    <row r="19" spans="1:11" ht="12.75">
      <c r="A19" s="3" t="s">
        <v>42</v>
      </c>
      <c r="B19" s="3" t="s">
        <v>310</v>
      </c>
      <c r="C19" s="3" t="s">
        <v>43</v>
      </c>
      <c r="D19" s="3">
        <v>64</v>
      </c>
      <c r="E19" s="7">
        <f t="shared" si="4"/>
        <v>19.2</v>
      </c>
      <c r="F19" s="3">
        <v>68</v>
      </c>
      <c r="G19" s="7">
        <f t="shared" si="5"/>
        <v>13.600000000000001</v>
      </c>
      <c r="H19" s="7">
        <f t="shared" si="6"/>
        <v>132</v>
      </c>
      <c r="I19" s="7">
        <f t="shared" si="7"/>
        <v>32.8</v>
      </c>
      <c r="J19" s="3">
        <v>8</v>
      </c>
      <c r="K19" s="3" t="s">
        <v>32</v>
      </c>
    </row>
    <row r="20" spans="1:11" ht="12.75">
      <c r="A20" s="3" t="s">
        <v>48</v>
      </c>
      <c r="B20" s="3" t="s">
        <v>310</v>
      </c>
      <c r="C20" s="3" t="s">
        <v>49</v>
      </c>
      <c r="D20" s="3">
        <v>60</v>
      </c>
      <c r="E20" s="7">
        <f t="shared" si="4"/>
        <v>18</v>
      </c>
      <c r="F20" s="3">
        <v>74</v>
      </c>
      <c r="G20" s="7">
        <f t="shared" si="5"/>
        <v>14.8</v>
      </c>
      <c r="H20" s="7">
        <f t="shared" si="6"/>
        <v>134</v>
      </c>
      <c r="I20" s="7">
        <f t="shared" si="7"/>
        <v>32.8</v>
      </c>
      <c r="J20" s="3">
        <v>8</v>
      </c>
      <c r="K20" s="3" t="s">
        <v>32</v>
      </c>
    </row>
    <row r="21" spans="1:11" ht="12.75">
      <c r="A21" s="3" t="s">
        <v>186</v>
      </c>
      <c r="B21" s="3" t="s">
        <v>310</v>
      </c>
      <c r="C21" s="3" t="s">
        <v>187</v>
      </c>
      <c r="D21" s="3">
        <v>56</v>
      </c>
      <c r="E21" s="7">
        <f t="shared" si="4"/>
        <v>16.8</v>
      </c>
      <c r="F21" s="3">
        <v>80</v>
      </c>
      <c r="G21" s="7">
        <f t="shared" si="5"/>
        <v>16</v>
      </c>
      <c r="H21" s="7">
        <f t="shared" si="6"/>
        <v>136</v>
      </c>
      <c r="I21" s="7">
        <f t="shared" si="7"/>
        <v>32.8</v>
      </c>
      <c r="J21" s="3">
        <v>8</v>
      </c>
      <c r="K21" s="3" t="s">
        <v>32</v>
      </c>
    </row>
    <row r="22" spans="1:11" ht="12.75">
      <c r="A22" s="3" t="s">
        <v>178</v>
      </c>
      <c r="B22" s="3" t="s">
        <v>310</v>
      </c>
      <c r="C22" s="3" t="s">
        <v>179</v>
      </c>
      <c r="D22" s="3">
        <v>63</v>
      </c>
      <c r="E22" s="7">
        <f t="shared" si="4"/>
        <v>18.9</v>
      </c>
      <c r="F22" s="3">
        <v>69</v>
      </c>
      <c r="G22" s="7">
        <f t="shared" si="5"/>
        <v>13.8</v>
      </c>
      <c r="H22" s="7">
        <f t="shared" si="6"/>
        <v>132</v>
      </c>
      <c r="I22" s="7">
        <f t="shared" si="7"/>
        <v>32.7</v>
      </c>
      <c r="J22" s="3">
        <v>11</v>
      </c>
      <c r="K22" s="3" t="s">
        <v>32</v>
      </c>
    </row>
    <row r="23" spans="1:11" ht="12.75">
      <c r="A23" s="3" t="s">
        <v>192</v>
      </c>
      <c r="B23" s="3" t="s">
        <v>310</v>
      </c>
      <c r="C23" s="3" t="s">
        <v>193</v>
      </c>
      <c r="D23" s="3">
        <v>63</v>
      </c>
      <c r="E23" s="7">
        <f t="shared" si="4"/>
        <v>18.9</v>
      </c>
      <c r="F23" s="3">
        <v>69</v>
      </c>
      <c r="G23" s="7">
        <f t="shared" si="5"/>
        <v>13.8</v>
      </c>
      <c r="H23" s="7">
        <f t="shared" si="6"/>
        <v>132</v>
      </c>
      <c r="I23" s="7">
        <f t="shared" si="7"/>
        <v>32.7</v>
      </c>
      <c r="J23" s="3">
        <v>11</v>
      </c>
      <c r="K23" s="3" t="s">
        <v>32</v>
      </c>
    </row>
    <row r="24" spans="1:11" ht="12.75">
      <c r="A24" s="3" t="s">
        <v>309</v>
      </c>
      <c r="B24" s="3" t="s">
        <v>310</v>
      </c>
      <c r="C24" s="3" t="s">
        <v>311</v>
      </c>
      <c r="D24" s="3">
        <v>65</v>
      </c>
      <c r="E24" s="7">
        <f t="shared" si="4"/>
        <v>19.5</v>
      </c>
      <c r="F24" s="3">
        <v>65</v>
      </c>
      <c r="G24" s="7">
        <f t="shared" si="5"/>
        <v>13</v>
      </c>
      <c r="H24" s="7">
        <f t="shared" si="6"/>
        <v>130</v>
      </c>
      <c r="I24" s="7">
        <f t="shared" si="7"/>
        <v>32.5</v>
      </c>
      <c r="J24" s="3">
        <v>13</v>
      </c>
      <c r="K24" s="3" t="s">
        <v>32</v>
      </c>
    </row>
    <row r="25" spans="1:11" ht="12.75">
      <c r="A25" s="3" t="s">
        <v>180</v>
      </c>
      <c r="B25" s="3" t="s">
        <v>310</v>
      </c>
      <c r="C25" s="3" t="s">
        <v>181</v>
      </c>
      <c r="D25" s="3">
        <v>61</v>
      </c>
      <c r="E25" s="7">
        <f t="shared" si="4"/>
        <v>18.3</v>
      </c>
      <c r="F25" s="3">
        <v>71</v>
      </c>
      <c r="G25" s="7">
        <f t="shared" si="5"/>
        <v>14.200000000000001</v>
      </c>
      <c r="H25" s="7">
        <f t="shared" si="6"/>
        <v>132</v>
      </c>
      <c r="I25" s="7">
        <f t="shared" si="7"/>
        <v>32.5</v>
      </c>
      <c r="J25" s="3">
        <v>13</v>
      </c>
      <c r="K25" s="3" t="s">
        <v>32</v>
      </c>
    </row>
    <row r="26" spans="1:11" ht="12.75">
      <c r="A26" s="3" t="s">
        <v>196</v>
      </c>
      <c r="B26" s="3" t="s">
        <v>310</v>
      </c>
      <c r="C26" s="3" t="s">
        <v>197</v>
      </c>
      <c r="D26" s="3">
        <v>66</v>
      </c>
      <c r="E26" s="7">
        <f t="shared" si="4"/>
        <v>19.8</v>
      </c>
      <c r="F26" s="3">
        <v>63</v>
      </c>
      <c r="G26" s="7">
        <f t="shared" si="5"/>
        <v>12.600000000000001</v>
      </c>
      <c r="H26" s="7">
        <f t="shared" si="6"/>
        <v>129</v>
      </c>
      <c r="I26" s="7">
        <f t="shared" si="7"/>
        <v>32.400000000000006</v>
      </c>
      <c r="J26" s="3">
        <v>15</v>
      </c>
      <c r="K26" s="3" t="s">
        <v>32</v>
      </c>
    </row>
    <row r="27" spans="1:11" ht="12.75">
      <c r="A27" s="3" t="s">
        <v>36</v>
      </c>
      <c r="B27" s="3" t="s">
        <v>310</v>
      </c>
      <c r="C27" s="3" t="s">
        <v>37</v>
      </c>
      <c r="D27" s="3">
        <v>58</v>
      </c>
      <c r="E27" s="7">
        <f t="shared" si="4"/>
        <v>17.4</v>
      </c>
      <c r="F27" s="3">
        <v>75</v>
      </c>
      <c r="G27" s="7">
        <f t="shared" si="5"/>
        <v>15</v>
      </c>
      <c r="H27" s="7">
        <f t="shared" si="6"/>
        <v>133</v>
      </c>
      <c r="I27" s="7">
        <f t="shared" si="7"/>
        <v>32.4</v>
      </c>
      <c r="J27" s="3">
        <v>15</v>
      </c>
      <c r="K27" s="3" t="s">
        <v>32</v>
      </c>
    </row>
    <row r="28" spans="1:11" ht="12.75">
      <c r="A28" s="3" t="s">
        <v>52</v>
      </c>
      <c r="B28" s="3" t="s">
        <v>310</v>
      </c>
      <c r="C28" s="3" t="s">
        <v>53</v>
      </c>
      <c r="D28" s="3">
        <v>60</v>
      </c>
      <c r="E28" s="7">
        <f t="shared" si="4"/>
        <v>18</v>
      </c>
      <c r="F28" s="3">
        <v>69</v>
      </c>
      <c r="G28" s="7">
        <f t="shared" si="5"/>
        <v>13.8</v>
      </c>
      <c r="H28" s="7">
        <f t="shared" si="6"/>
        <v>129</v>
      </c>
      <c r="I28" s="7">
        <f t="shared" si="7"/>
        <v>31.8</v>
      </c>
      <c r="J28" s="3">
        <v>17</v>
      </c>
      <c r="K28" s="3" t="s">
        <v>32</v>
      </c>
    </row>
    <row r="29" spans="1:11" ht="12.75">
      <c r="A29" s="3" t="s">
        <v>40</v>
      </c>
      <c r="B29" s="3" t="s">
        <v>310</v>
      </c>
      <c r="C29" s="3" t="s">
        <v>41</v>
      </c>
      <c r="D29" s="3">
        <v>64</v>
      </c>
      <c r="E29" s="7">
        <f t="shared" si="4"/>
        <v>19.2</v>
      </c>
      <c r="F29" s="3">
        <v>62</v>
      </c>
      <c r="G29" s="7">
        <f t="shared" si="5"/>
        <v>12.4</v>
      </c>
      <c r="H29" s="7">
        <f t="shared" si="6"/>
        <v>126</v>
      </c>
      <c r="I29" s="7">
        <f t="shared" si="7"/>
        <v>31.6</v>
      </c>
      <c r="J29" s="3">
        <v>18</v>
      </c>
      <c r="K29" s="3" t="s">
        <v>32</v>
      </c>
    </row>
    <row r="30" spans="1:11" ht="12.75">
      <c r="A30" s="3" t="s">
        <v>54</v>
      </c>
      <c r="B30" s="3" t="s">
        <v>310</v>
      </c>
      <c r="C30" s="3" t="s">
        <v>55</v>
      </c>
      <c r="D30" s="3">
        <v>62</v>
      </c>
      <c r="E30" s="7">
        <f t="shared" si="4"/>
        <v>18.599999999999998</v>
      </c>
      <c r="F30" s="3">
        <v>65</v>
      </c>
      <c r="G30" s="7">
        <f t="shared" si="5"/>
        <v>13</v>
      </c>
      <c r="H30" s="7">
        <f t="shared" si="6"/>
        <v>127</v>
      </c>
      <c r="I30" s="7">
        <f t="shared" si="7"/>
        <v>31.599999999999998</v>
      </c>
      <c r="J30" s="3">
        <v>18</v>
      </c>
      <c r="K30" s="3" t="s">
        <v>32</v>
      </c>
    </row>
    <row r="31" spans="1:11" ht="12.75">
      <c r="A31" s="3" t="s">
        <v>46</v>
      </c>
      <c r="B31" s="3" t="s">
        <v>310</v>
      </c>
      <c r="C31" s="3" t="s">
        <v>47</v>
      </c>
      <c r="D31" s="3">
        <v>60</v>
      </c>
      <c r="E31" s="7">
        <f t="shared" si="4"/>
        <v>18</v>
      </c>
      <c r="F31" s="3">
        <v>67</v>
      </c>
      <c r="G31" s="7">
        <f t="shared" si="5"/>
        <v>13.4</v>
      </c>
      <c r="H31" s="7">
        <f t="shared" si="6"/>
        <v>127</v>
      </c>
      <c r="I31" s="7">
        <f t="shared" si="7"/>
        <v>31.4</v>
      </c>
      <c r="J31" s="3">
        <v>20</v>
      </c>
      <c r="K31" s="3" t="s">
        <v>32</v>
      </c>
    </row>
    <row r="32" spans="1:11" ht="12.75">
      <c r="A32" s="3" t="s">
        <v>38</v>
      </c>
      <c r="B32" s="3" t="s">
        <v>310</v>
      </c>
      <c r="C32" s="3" t="s">
        <v>39</v>
      </c>
      <c r="D32" s="3">
        <v>57</v>
      </c>
      <c r="E32" s="7">
        <f t="shared" si="4"/>
        <v>17.099999999999998</v>
      </c>
      <c r="F32" s="3">
        <v>71</v>
      </c>
      <c r="G32" s="7">
        <f t="shared" si="5"/>
        <v>14.200000000000001</v>
      </c>
      <c r="H32" s="7">
        <f t="shared" si="6"/>
        <v>128</v>
      </c>
      <c r="I32" s="7">
        <f t="shared" si="7"/>
        <v>31.299999999999997</v>
      </c>
      <c r="J32" s="3">
        <v>21</v>
      </c>
      <c r="K32" s="3" t="s">
        <v>32</v>
      </c>
    </row>
    <row r="33" spans="1:11" ht="12.75">
      <c r="A33" s="3" t="s">
        <v>188</v>
      </c>
      <c r="B33" s="3" t="s">
        <v>310</v>
      </c>
      <c r="C33" s="3" t="s">
        <v>189</v>
      </c>
      <c r="D33" s="3">
        <v>58</v>
      </c>
      <c r="E33" s="7">
        <f t="shared" si="4"/>
        <v>17.4</v>
      </c>
      <c r="F33" s="3">
        <v>68</v>
      </c>
      <c r="G33" s="7">
        <f t="shared" si="5"/>
        <v>13.600000000000001</v>
      </c>
      <c r="H33" s="7">
        <f t="shared" si="6"/>
        <v>126</v>
      </c>
      <c r="I33" s="7">
        <f t="shared" si="7"/>
        <v>31</v>
      </c>
      <c r="J33" s="3">
        <v>22</v>
      </c>
      <c r="K33" s="3" t="s">
        <v>32</v>
      </c>
    </row>
    <row r="34" spans="1:11" ht="12.75">
      <c r="A34" s="3" t="s">
        <v>34</v>
      </c>
      <c r="B34" s="3" t="s">
        <v>310</v>
      </c>
      <c r="C34" s="3" t="s">
        <v>35</v>
      </c>
      <c r="D34" s="3">
        <v>61</v>
      </c>
      <c r="E34" s="7">
        <f t="shared" si="4"/>
        <v>18.3</v>
      </c>
      <c r="F34" s="3">
        <v>63</v>
      </c>
      <c r="G34" s="7">
        <f t="shared" si="5"/>
        <v>12.600000000000001</v>
      </c>
      <c r="H34" s="7">
        <f t="shared" si="6"/>
        <v>124</v>
      </c>
      <c r="I34" s="7">
        <f t="shared" si="7"/>
        <v>30.900000000000002</v>
      </c>
      <c r="J34" s="3">
        <v>23</v>
      </c>
      <c r="K34" s="3" t="s">
        <v>32</v>
      </c>
    </row>
    <row r="35" spans="1:11" ht="12.75">
      <c r="A35" s="3" t="s">
        <v>44</v>
      </c>
      <c r="B35" s="3" t="s">
        <v>310</v>
      </c>
      <c r="C35" s="3" t="s">
        <v>45</v>
      </c>
      <c r="D35" s="3">
        <v>57</v>
      </c>
      <c r="E35" s="7">
        <f t="shared" si="4"/>
        <v>17.099999999999998</v>
      </c>
      <c r="F35" s="3">
        <v>69</v>
      </c>
      <c r="G35" s="7">
        <f t="shared" si="5"/>
        <v>13.8</v>
      </c>
      <c r="H35" s="7">
        <f t="shared" si="6"/>
        <v>126</v>
      </c>
      <c r="I35" s="7">
        <f t="shared" si="7"/>
        <v>30.9</v>
      </c>
      <c r="J35" s="3">
        <v>23</v>
      </c>
      <c r="K35" s="3" t="s">
        <v>32</v>
      </c>
    </row>
    <row r="36" spans="1:11" ht="12.75">
      <c r="A36" s="9"/>
      <c r="B36" s="10"/>
      <c r="C36" s="10"/>
      <c r="D36" s="10"/>
      <c r="E36" s="10"/>
      <c r="F36" s="10"/>
      <c r="G36" s="10"/>
      <c r="H36" s="10"/>
      <c r="I36" s="10"/>
      <c r="J36" s="10"/>
      <c r="K36" s="11"/>
    </row>
    <row r="37" spans="1:11" ht="12.75">
      <c r="A37" s="3" t="s">
        <v>103</v>
      </c>
      <c r="B37" s="3" t="s">
        <v>199</v>
      </c>
      <c r="C37" s="3" t="s">
        <v>104</v>
      </c>
      <c r="D37" s="3">
        <v>72</v>
      </c>
      <c r="E37" s="7">
        <f aca="true" t="shared" si="8" ref="E37:E68">D37*0.3</f>
        <v>21.599999999999998</v>
      </c>
      <c r="F37" s="3">
        <v>80</v>
      </c>
      <c r="G37" s="7">
        <f aca="true" t="shared" si="9" ref="G37:G68">F37*0.2</f>
        <v>16</v>
      </c>
      <c r="H37" s="7">
        <f aca="true" t="shared" si="10" ref="H37:H68">D37+F37</f>
        <v>152</v>
      </c>
      <c r="I37" s="7">
        <f aca="true" t="shared" si="11" ref="I37:I68">E37+G37</f>
        <v>37.599999999999994</v>
      </c>
      <c r="J37" s="3">
        <v>1</v>
      </c>
      <c r="K37" s="3" t="s">
        <v>32</v>
      </c>
    </row>
    <row r="38" spans="1:11" ht="12.75">
      <c r="A38" s="3" t="s">
        <v>244</v>
      </c>
      <c r="B38" s="3" t="s">
        <v>199</v>
      </c>
      <c r="C38" s="3" t="s">
        <v>245</v>
      </c>
      <c r="D38" s="3">
        <v>76</v>
      </c>
      <c r="E38" s="7">
        <f t="shared" si="8"/>
        <v>22.8</v>
      </c>
      <c r="F38" s="3">
        <v>72</v>
      </c>
      <c r="G38" s="7">
        <f t="shared" si="9"/>
        <v>14.4</v>
      </c>
      <c r="H38" s="7">
        <f t="shared" si="10"/>
        <v>148</v>
      </c>
      <c r="I38" s="7">
        <f t="shared" si="11"/>
        <v>37.2</v>
      </c>
      <c r="J38" s="3">
        <v>2</v>
      </c>
      <c r="K38" s="3" t="s">
        <v>32</v>
      </c>
    </row>
    <row r="39" spans="1:11" ht="12.75">
      <c r="A39" s="3" t="s">
        <v>238</v>
      </c>
      <c r="B39" s="3" t="s">
        <v>199</v>
      </c>
      <c r="C39" s="3" t="s">
        <v>239</v>
      </c>
      <c r="D39" s="3">
        <v>70</v>
      </c>
      <c r="E39" s="7">
        <f t="shared" si="8"/>
        <v>21</v>
      </c>
      <c r="F39" s="3">
        <v>73</v>
      </c>
      <c r="G39" s="7">
        <f t="shared" si="9"/>
        <v>14.600000000000001</v>
      </c>
      <c r="H39" s="7">
        <f t="shared" si="10"/>
        <v>143</v>
      </c>
      <c r="I39" s="7">
        <f t="shared" si="11"/>
        <v>35.6</v>
      </c>
      <c r="J39" s="3">
        <v>3</v>
      </c>
      <c r="K39" s="3" t="s">
        <v>32</v>
      </c>
    </row>
    <row r="40" spans="1:11" ht="12.75">
      <c r="A40" s="3" t="s">
        <v>246</v>
      </c>
      <c r="B40" s="3" t="s">
        <v>199</v>
      </c>
      <c r="C40" s="3" t="s">
        <v>247</v>
      </c>
      <c r="D40" s="3">
        <v>72</v>
      </c>
      <c r="E40" s="7">
        <f t="shared" si="8"/>
        <v>21.599999999999998</v>
      </c>
      <c r="F40" s="3">
        <v>69</v>
      </c>
      <c r="G40" s="7">
        <f t="shared" si="9"/>
        <v>13.8</v>
      </c>
      <c r="H40" s="7">
        <f t="shared" si="10"/>
        <v>141</v>
      </c>
      <c r="I40" s="7">
        <f t="shared" si="11"/>
        <v>35.4</v>
      </c>
      <c r="J40" s="3">
        <v>4</v>
      </c>
      <c r="K40" s="3" t="s">
        <v>32</v>
      </c>
    </row>
    <row r="41" spans="1:11" ht="12.75">
      <c r="A41" s="3" t="s">
        <v>87</v>
      </c>
      <c r="B41" s="3" t="s">
        <v>199</v>
      </c>
      <c r="C41" s="3" t="s">
        <v>88</v>
      </c>
      <c r="D41" s="3">
        <v>75</v>
      </c>
      <c r="E41" s="7">
        <f t="shared" si="8"/>
        <v>22.5</v>
      </c>
      <c r="F41" s="3">
        <v>64</v>
      </c>
      <c r="G41" s="7">
        <f t="shared" si="9"/>
        <v>12.8</v>
      </c>
      <c r="H41" s="7">
        <f t="shared" si="10"/>
        <v>139</v>
      </c>
      <c r="I41" s="7">
        <f t="shared" si="11"/>
        <v>35.3</v>
      </c>
      <c r="J41" s="3">
        <v>5</v>
      </c>
      <c r="K41" s="3" t="s">
        <v>32</v>
      </c>
    </row>
    <row r="42" spans="1:11" ht="12.75">
      <c r="A42" s="3" t="s">
        <v>97</v>
      </c>
      <c r="B42" s="3" t="s">
        <v>199</v>
      </c>
      <c r="C42" s="3" t="s">
        <v>98</v>
      </c>
      <c r="D42" s="3">
        <v>66</v>
      </c>
      <c r="E42" s="7">
        <f t="shared" si="8"/>
        <v>19.8</v>
      </c>
      <c r="F42" s="3">
        <v>76</v>
      </c>
      <c r="G42" s="7">
        <f t="shared" si="9"/>
        <v>15.200000000000001</v>
      </c>
      <c r="H42" s="7">
        <f t="shared" si="10"/>
        <v>142</v>
      </c>
      <c r="I42" s="7">
        <f t="shared" si="11"/>
        <v>35</v>
      </c>
      <c r="J42" s="3">
        <v>6</v>
      </c>
      <c r="K42" s="3" t="s">
        <v>32</v>
      </c>
    </row>
    <row r="43" spans="1:11" ht="12.75">
      <c r="A43" s="3" t="s">
        <v>242</v>
      </c>
      <c r="B43" s="3" t="s">
        <v>199</v>
      </c>
      <c r="C43" s="3" t="s">
        <v>243</v>
      </c>
      <c r="D43" s="3">
        <v>63</v>
      </c>
      <c r="E43" s="7">
        <f t="shared" si="8"/>
        <v>18.9</v>
      </c>
      <c r="F43" s="3">
        <v>76</v>
      </c>
      <c r="G43" s="7">
        <f t="shared" si="9"/>
        <v>15.200000000000001</v>
      </c>
      <c r="H43" s="7">
        <f t="shared" si="10"/>
        <v>139</v>
      </c>
      <c r="I43" s="7">
        <f t="shared" si="11"/>
        <v>34.1</v>
      </c>
      <c r="J43" s="3">
        <v>7</v>
      </c>
      <c r="K43" s="3" t="s">
        <v>32</v>
      </c>
    </row>
    <row r="44" spans="1:11" ht="12.75">
      <c r="A44" s="3" t="s">
        <v>240</v>
      </c>
      <c r="B44" s="3" t="s">
        <v>199</v>
      </c>
      <c r="C44" s="3" t="s">
        <v>241</v>
      </c>
      <c r="D44" s="3">
        <v>62</v>
      </c>
      <c r="E44" s="7">
        <f t="shared" si="8"/>
        <v>18.599999999999998</v>
      </c>
      <c r="F44" s="3">
        <v>76</v>
      </c>
      <c r="G44" s="7">
        <f t="shared" si="9"/>
        <v>15.200000000000001</v>
      </c>
      <c r="H44" s="7">
        <f t="shared" si="10"/>
        <v>138</v>
      </c>
      <c r="I44" s="7">
        <f t="shared" si="11"/>
        <v>33.8</v>
      </c>
      <c r="J44" s="3">
        <v>8</v>
      </c>
      <c r="K44" s="3" t="s">
        <v>32</v>
      </c>
    </row>
    <row r="45" spans="1:11" ht="12.75">
      <c r="A45" s="3" t="s">
        <v>91</v>
      </c>
      <c r="B45" s="3" t="s">
        <v>199</v>
      </c>
      <c r="C45" s="3" t="s">
        <v>92</v>
      </c>
      <c r="D45" s="3">
        <v>65</v>
      </c>
      <c r="E45" s="7">
        <f t="shared" si="8"/>
        <v>19.5</v>
      </c>
      <c r="F45" s="3">
        <v>71</v>
      </c>
      <c r="G45" s="7">
        <f t="shared" si="9"/>
        <v>14.200000000000001</v>
      </c>
      <c r="H45" s="7">
        <f t="shared" si="10"/>
        <v>136</v>
      </c>
      <c r="I45" s="7">
        <f t="shared" si="11"/>
        <v>33.7</v>
      </c>
      <c r="J45" s="3">
        <v>9</v>
      </c>
      <c r="K45" s="3" t="s">
        <v>32</v>
      </c>
    </row>
    <row r="46" spans="1:11" ht="12.75">
      <c r="A46" s="3" t="s">
        <v>99</v>
      </c>
      <c r="B46" s="3" t="s">
        <v>199</v>
      </c>
      <c r="C46" s="3" t="s">
        <v>100</v>
      </c>
      <c r="D46" s="3">
        <v>67</v>
      </c>
      <c r="E46" s="7">
        <f t="shared" si="8"/>
        <v>20.099999999999998</v>
      </c>
      <c r="F46" s="3">
        <v>68</v>
      </c>
      <c r="G46" s="7">
        <f t="shared" si="9"/>
        <v>13.600000000000001</v>
      </c>
      <c r="H46" s="7">
        <f t="shared" si="10"/>
        <v>135</v>
      </c>
      <c r="I46" s="7">
        <f t="shared" si="11"/>
        <v>33.7</v>
      </c>
      <c r="J46" s="3">
        <v>9</v>
      </c>
      <c r="K46" s="3" t="s">
        <v>32</v>
      </c>
    </row>
    <row r="47" spans="1:11" ht="12.75">
      <c r="A47" s="3" t="s">
        <v>266</v>
      </c>
      <c r="B47" s="3" t="s">
        <v>199</v>
      </c>
      <c r="C47" s="3" t="s">
        <v>267</v>
      </c>
      <c r="D47" s="3">
        <v>63</v>
      </c>
      <c r="E47" s="7">
        <f t="shared" si="8"/>
        <v>18.9</v>
      </c>
      <c r="F47" s="3">
        <v>73</v>
      </c>
      <c r="G47" s="7">
        <f t="shared" si="9"/>
        <v>14.600000000000001</v>
      </c>
      <c r="H47" s="7">
        <f t="shared" si="10"/>
        <v>136</v>
      </c>
      <c r="I47" s="7">
        <f t="shared" si="11"/>
        <v>33.5</v>
      </c>
      <c r="J47" s="3">
        <v>11</v>
      </c>
      <c r="K47" s="3" t="s">
        <v>32</v>
      </c>
    </row>
    <row r="48" spans="1:11" ht="12.75">
      <c r="A48" s="3" t="s">
        <v>101</v>
      </c>
      <c r="B48" s="3" t="s">
        <v>199</v>
      </c>
      <c r="C48" s="3" t="s">
        <v>102</v>
      </c>
      <c r="D48" s="3">
        <v>69</v>
      </c>
      <c r="E48" s="7">
        <f t="shared" si="8"/>
        <v>20.7</v>
      </c>
      <c r="F48" s="3">
        <v>63</v>
      </c>
      <c r="G48" s="7">
        <f t="shared" si="9"/>
        <v>12.600000000000001</v>
      </c>
      <c r="H48" s="7">
        <f t="shared" si="10"/>
        <v>132</v>
      </c>
      <c r="I48" s="7">
        <f t="shared" si="11"/>
        <v>33.3</v>
      </c>
      <c r="J48" s="3">
        <v>12</v>
      </c>
      <c r="K48" s="3" t="s">
        <v>32</v>
      </c>
    </row>
    <row r="49" spans="1:11" ht="12.75">
      <c r="A49" s="3" t="s">
        <v>109</v>
      </c>
      <c r="B49" s="3" t="s">
        <v>199</v>
      </c>
      <c r="C49" s="3" t="s">
        <v>110</v>
      </c>
      <c r="D49" s="3">
        <v>68</v>
      </c>
      <c r="E49" s="7">
        <f t="shared" si="8"/>
        <v>20.4</v>
      </c>
      <c r="F49" s="3">
        <v>64</v>
      </c>
      <c r="G49" s="7">
        <f t="shared" si="9"/>
        <v>12.8</v>
      </c>
      <c r="H49" s="7">
        <f t="shared" si="10"/>
        <v>132</v>
      </c>
      <c r="I49" s="7">
        <f t="shared" si="11"/>
        <v>33.2</v>
      </c>
      <c r="J49" s="3">
        <v>13</v>
      </c>
      <c r="K49" s="3" t="s">
        <v>32</v>
      </c>
    </row>
    <row r="50" spans="1:11" ht="12.75">
      <c r="A50" s="3" t="s">
        <v>111</v>
      </c>
      <c r="B50" s="3" t="s">
        <v>199</v>
      </c>
      <c r="C50" s="3" t="s">
        <v>112</v>
      </c>
      <c r="D50" s="3">
        <v>64</v>
      </c>
      <c r="E50" s="7">
        <f t="shared" si="8"/>
        <v>19.2</v>
      </c>
      <c r="F50" s="3">
        <v>69</v>
      </c>
      <c r="G50" s="7">
        <f t="shared" si="9"/>
        <v>13.8</v>
      </c>
      <c r="H50" s="7">
        <f t="shared" si="10"/>
        <v>133</v>
      </c>
      <c r="I50" s="7">
        <f t="shared" si="11"/>
        <v>33</v>
      </c>
      <c r="J50" s="3">
        <v>14</v>
      </c>
      <c r="K50" s="3" t="s">
        <v>32</v>
      </c>
    </row>
    <row r="51" spans="1:11" ht="12.75">
      <c r="A51" s="3" t="s">
        <v>252</v>
      </c>
      <c r="B51" s="3" t="s">
        <v>199</v>
      </c>
      <c r="C51" s="3" t="s">
        <v>253</v>
      </c>
      <c r="D51" s="3">
        <v>68</v>
      </c>
      <c r="E51" s="7">
        <f t="shared" si="8"/>
        <v>20.4</v>
      </c>
      <c r="F51" s="3">
        <v>63</v>
      </c>
      <c r="G51" s="7">
        <f t="shared" si="9"/>
        <v>12.600000000000001</v>
      </c>
      <c r="H51" s="7">
        <f t="shared" si="10"/>
        <v>131</v>
      </c>
      <c r="I51" s="7">
        <f t="shared" si="11"/>
        <v>33</v>
      </c>
      <c r="J51" s="3">
        <v>14</v>
      </c>
      <c r="K51" s="3" t="s">
        <v>32</v>
      </c>
    </row>
    <row r="52" spans="1:11" ht="12.75">
      <c r="A52" s="3" t="s">
        <v>248</v>
      </c>
      <c r="B52" s="3" t="s">
        <v>199</v>
      </c>
      <c r="C52" s="3" t="s">
        <v>249</v>
      </c>
      <c r="D52" s="3">
        <v>65</v>
      </c>
      <c r="E52" s="7">
        <f t="shared" si="8"/>
        <v>19.5</v>
      </c>
      <c r="F52" s="3">
        <v>66</v>
      </c>
      <c r="G52" s="7">
        <f t="shared" si="9"/>
        <v>13.200000000000001</v>
      </c>
      <c r="H52" s="7">
        <f t="shared" si="10"/>
        <v>131</v>
      </c>
      <c r="I52" s="7">
        <f t="shared" si="11"/>
        <v>32.7</v>
      </c>
      <c r="J52" s="3">
        <v>16</v>
      </c>
      <c r="K52" s="3" t="s">
        <v>32</v>
      </c>
    </row>
    <row r="53" spans="1:11" ht="12.75">
      <c r="A53" s="3" t="s">
        <v>264</v>
      </c>
      <c r="B53" s="3" t="s">
        <v>199</v>
      </c>
      <c r="C53" s="3" t="s">
        <v>265</v>
      </c>
      <c r="D53" s="3">
        <v>66</v>
      </c>
      <c r="E53" s="7">
        <f t="shared" si="8"/>
        <v>19.8</v>
      </c>
      <c r="F53" s="3">
        <v>64</v>
      </c>
      <c r="G53" s="7">
        <f t="shared" si="9"/>
        <v>12.8</v>
      </c>
      <c r="H53" s="7">
        <f t="shared" si="10"/>
        <v>130</v>
      </c>
      <c r="I53" s="7">
        <f t="shared" si="11"/>
        <v>32.6</v>
      </c>
      <c r="J53" s="3">
        <v>17</v>
      </c>
      <c r="K53" s="3" t="s">
        <v>32</v>
      </c>
    </row>
    <row r="54" spans="1:11" ht="12.75">
      <c r="A54" s="3" t="s">
        <v>198</v>
      </c>
      <c r="B54" s="3" t="s">
        <v>199</v>
      </c>
      <c r="C54" s="3" t="s">
        <v>200</v>
      </c>
      <c r="D54" s="3">
        <v>61</v>
      </c>
      <c r="E54" s="7">
        <f t="shared" si="8"/>
        <v>18.3</v>
      </c>
      <c r="F54" s="3">
        <v>71</v>
      </c>
      <c r="G54" s="7">
        <f t="shared" si="9"/>
        <v>14.200000000000001</v>
      </c>
      <c r="H54" s="7">
        <f t="shared" si="10"/>
        <v>132</v>
      </c>
      <c r="I54" s="7">
        <f t="shared" si="11"/>
        <v>32.5</v>
      </c>
      <c r="J54" s="3">
        <v>18</v>
      </c>
      <c r="K54" s="3" t="s">
        <v>32</v>
      </c>
    </row>
    <row r="55" spans="1:11" ht="12.75">
      <c r="A55" s="3" t="s">
        <v>113</v>
      </c>
      <c r="B55" s="3" t="s">
        <v>199</v>
      </c>
      <c r="C55" s="3" t="s">
        <v>114</v>
      </c>
      <c r="D55" s="3">
        <v>59</v>
      </c>
      <c r="E55" s="7">
        <f t="shared" si="8"/>
        <v>17.7</v>
      </c>
      <c r="F55" s="3">
        <v>74</v>
      </c>
      <c r="G55" s="7">
        <f t="shared" si="9"/>
        <v>14.8</v>
      </c>
      <c r="H55" s="7">
        <f t="shared" si="10"/>
        <v>133</v>
      </c>
      <c r="I55" s="7">
        <f t="shared" si="11"/>
        <v>32.5</v>
      </c>
      <c r="J55" s="3">
        <v>18</v>
      </c>
      <c r="K55" s="3" t="s">
        <v>32</v>
      </c>
    </row>
    <row r="56" spans="1:11" ht="12.75">
      <c r="A56" s="3" t="s">
        <v>105</v>
      </c>
      <c r="B56" s="3" t="s">
        <v>199</v>
      </c>
      <c r="C56" s="3" t="s">
        <v>106</v>
      </c>
      <c r="D56" s="3">
        <v>59</v>
      </c>
      <c r="E56" s="7">
        <f t="shared" si="8"/>
        <v>17.7</v>
      </c>
      <c r="F56" s="3">
        <v>73</v>
      </c>
      <c r="G56" s="7">
        <f t="shared" si="9"/>
        <v>14.600000000000001</v>
      </c>
      <c r="H56" s="7">
        <f t="shared" si="10"/>
        <v>132</v>
      </c>
      <c r="I56" s="7">
        <f t="shared" si="11"/>
        <v>32.3</v>
      </c>
      <c r="J56" s="3">
        <v>20</v>
      </c>
      <c r="K56" s="3" t="s">
        <v>32</v>
      </c>
    </row>
    <row r="57" spans="1:11" ht="12.75">
      <c r="A57" s="3" t="s">
        <v>250</v>
      </c>
      <c r="B57" s="3" t="s">
        <v>199</v>
      </c>
      <c r="C57" s="3" t="s">
        <v>251</v>
      </c>
      <c r="D57" s="3">
        <v>62</v>
      </c>
      <c r="E57" s="7">
        <f t="shared" si="8"/>
        <v>18.599999999999998</v>
      </c>
      <c r="F57" s="3">
        <v>68</v>
      </c>
      <c r="G57" s="7">
        <f t="shared" si="9"/>
        <v>13.600000000000001</v>
      </c>
      <c r="H57" s="7">
        <f t="shared" si="10"/>
        <v>130</v>
      </c>
      <c r="I57" s="7">
        <f t="shared" si="11"/>
        <v>32.2</v>
      </c>
      <c r="J57" s="3">
        <v>21</v>
      </c>
      <c r="K57" s="3" t="s">
        <v>32</v>
      </c>
    </row>
    <row r="58" spans="1:11" ht="12.75">
      <c r="A58" s="3" t="s">
        <v>268</v>
      </c>
      <c r="B58" s="3" t="s">
        <v>199</v>
      </c>
      <c r="C58" s="3" t="s">
        <v>269</v>
      </c>
      <c r="D58" s="3">
        <v>64</v>
      </c>
      <c r="E58" s="7">
        <f t="shared" si="8"/>
        <v>19.2</v>
      </c>
      <c r="F58" s="3">
        <v>65</v>
      </c>
      <c r="G58" s="7">
        <f t="shared" si="9"/>
        <v>13</v>
      </c>
      <c r="H58" s="7">
        <f t="shared" si="10"/>
        <v>129</v>
      </c>
      <c r="I58" s="7">
        <f t="shared" si="11"/>
        <v>32.2</v>
      </c>
      <c r="J58" s="3">
        <v>21</v>
      </c>
      <c r="K58" s="3" t="s">
        <v>32</v>
      </c>
    </row>
    <row r="59" spans="1:11" ht="12.75">
      <c r="A59" s="3" t="s">
        <v>89</v>
      </c>
      <c r="B59" s="3" t="s">
        <v>199</v>
      </c>
      <c r="C59" s="3" t="s">
        <v>90</v>
      </c>
      <c r="D59" s="3">
        <v>60</v>
      </c>
      <c r="E59" s="7">
        <f t="shared" si="8"/>
        <v>18</v>
      </c>
      <c r="F59" s="3">
        <v>70</v>
      </c>
      <c r="G59" s="7">
        <f t="shared" si="9"/>
        <v>14</v>
      </c>
      <c r="H59" s="7">
        <f t="shared" si="10"/>
        <v>130</v>
      </c>
      <c r="I59" s="7">
        <f t="shared" si="11"/>
        <v>32</v>
      </c>
      <c r="J59" s="3">
        <v>23</v>
      </c>
      <c r="K59" s="3" t="s">
        <v>32</v>
      </c>
    </row>
    <row r="60" spans="1:11" ht="12.75">
      <c r="A60" s="3" t="s">
        <v>260</v>
      </c>
      <c r="B60" s="3" t="s">
        <v>199</v>
      </c>
      <c r="C60" s="3" t="s">
        <v>261</v>
      </c>
      <c r="D60" s="3">
        <v>60</v>
      </c>
      <c r="E60" s="7">
        <f t="shared" si="8"/>
        <v>18</v>
      </c>
      <c r="F60" s="3">
        <v>70</v>
      </c>
      <c r="G60" s="7">
        <f t="shared" si="9"/>
        <v>14</v>
      </c>
      <c r="H60" s="7">
        <f t="shared" si="10"/>
        <v>130</v>
      </c>
      <c r="I60" s="7">
        <f t="shared" si="11"/>
        <v>32</v>
      </c>
      <c r="J60" s="3">
        <v>23</v>
      </c>
      <c r="K60" s="3" t="s">
        <v>32</v>
      </c>
    </row>
    <row r="61" spans="1:11" ht="12.75">
      <c r="A61" s="3" t="s">
        <v>157</v>
      </c>
      <c r="B61" s="3" t="s">
        <v>199</v>
      </c>
      <c r="C61" s="3" t="s">
        <v>158</v>
      </c>
      <c r="D61" s="3">
        <v>60</v>
      </c>
      <c r="E61" s="7">
        <f t="shared" si="8"/>
        <v>18</v>
      </c>
      <c r="F61" s="3">
        <v>70</v>
      </c>
      <c r="G61" s="7">
        <f t="shared" si="9"/>
        <v>14</v>
      </c>
      <c r="H61" s="7">
        <f t="shared" si="10"/>
        <v>130</v>
      </c>
      <c r="I61" s="7">
        <f t="shared" si="11"/>
        <v>32</v>
      </c>
      <c r="J61" s="3">
        <v>23</v>
      </c>
      <c r="K61" s="3" t="s">
        <v>32</v>
      </c>
    </row>
    <row r="62" spans="1:11" ht="12.75">
      <c r="A62" s="3" t="s">
        <v>93</v>
      </c>
      <c r="B62" s="3" t="s">
        <v>199</v>
      </c>
      <c r="C62" s="3" t="s">
        <v>94</v>
      </c>
      <c r="D62" s="3">
        <v>58</v>
      </c>
      <c r="E62" s="7">
        <f t="shared" si="8"/>
        <v>17.4</v>
      </c>
      <c r="F62" s="3">
        <v>72</v>
      </c>
      <c r="G62" s="7">
        <f t="shared" si="9"/>
        <v>14.4</v>
      </c>
      <c r="H62" s="7">
        <f t="shared" si="10"/>
        <v>130</v>
      </c>
      <c r="I62" s="7">
        <f t="shared" si="11"/>
        <v>31.799999999999997</v>
      </c>
      <c r="J62" s="3">
        <v>26</v>
      </c>
      <c r="K62" s="3" t="s">
        <v>32</v>
      </c>
    </row>
    <row r="63" spans="1:11" ht="12.75">
      <c r="A63" s="3" t="s">
        <v>256</v>
      </c>
      <c r="B63" s="3" t="s">
        <v>199</v>
      </c>
      <c r="C63" s="3" t="s">
        <v>257</v>
      </c>
      <c r="D63" s="3">
        <v>62</v>
      </c>
      <c r="E63" s="7">
        <f t="shared" si="8"/>
        <v>18.599999999999998</v>
      </c>
      <c r="F63" s="3">
        <v>66</v>
      </c>
      <c r="G63" s="7">
        <f t="shared" si="9"/>
        <v>13.200000000000001</v>
      </c>
      <c r="H63" s="7">
        <f t="shared" si="10"/>
        <v>128</v>
      </c>
      <c r="I63" s="7">
        <f t="shared" si="11"/>
        <v>31.799999999999997</v>
      </c>
      <c r="J63" s="3">
        <v>26</v>
      </c>
      <c r="K63" s="3" t="s">
        <v>32</v>
      </c>
    </row>
    <row r="64" spans="1:11" ht="12.75">
      <c r="A64" s="3" t="s">
        <v>107</v>
      </c>
      <c r="B64" s="3" t="s">
        <v>199</v>
      </c>
      <c r="C64" s="3" t="s">
        <v>108</v>
      </c>
      <c r="D64" s="3">
        <v>67</v>
      </c>
      <c r="E64" s="7">
        <f t="shared" si="8"/>
        <v>20.099999999999998</v>
      </c>
      <c r="F64" s="3">
        <v>58</v>
      </c>
      <c r="G64" s="7">
        <f t="shared" si="9"/>
        <v>11.600000000000001</v>
      </c>
      <c r="H64" s="7">
        <f t="shared" si="10"/>
        <v>125</v>
      </c>
      <c r="I64" s="7">
        <f t="shared" si="11"/>
        <v>31.7</v>
      </c>
      <c r="J64" s="3">
        <v>28</v>
      </c>
      <c r="K64" s="3" t="s">
        <v>32</v>
      </c>
    </row>
    <row r="65" spans="1:11" ht="12.75">
      <c r="A65" s="3" t="s">
        <v>95</v>
      </c>
      <c r="B65" s="3" t="s">
        <v>199</v>
      </c>
      <c r="C65" s="3" t="s">
        <v>96</v>
      </c>
      <c r="D65" s="3">
        <v>63</v>
      </c>
      <c r="E65" s="7">
        <f t="shared" si="8"/>
        <v>18.9</v>
      </c>
      <c r="F65" s="3">
        <v>63</v>
      </c>
      <c r="G65" s="7">
        <f t="shared" si="9"/>
        <v>12.600000000000001</v>
      </c>
      <c r="H65" s="7">
        <f t="shared" si="10"/>
        <v>126</v>
      </c>
      <c r="I65" s="7">
        <f t="shared" si="11"/>
        <v>31.5</v>
      </c>
      <c r="J65" s="3">
        <v>29</v>
      </c>
      <c r="K65" s="3" t="s">
        <v>32</v>
      </c>
    </row>
    <row r="66" spans="1:11" ht="12.75">
      <c r="A66" s="3" t="s">
        <v>254</v>
      </c>
      <c r="B66" s="3" t="s">
        <v>199</v>
      </c>
      <c r="C66" s="3" t="s">
        <v>255</v>
      </c>
      <c r="D66" s="3">
        <v>61</v>
      </c>
      <c r="E66" s="7">
        <f t="shared" si="8"/>
        <v>18.3</v>
      </c>
      <c r="F66" s="3">
        <v>66</v>
      </c>
      <c r="G66" s="7">
        <f t="shared" si="9"/>
        <v>13.200000000000001</v>
      </c>
      <c r="H66" s="7">
        <f t="shared" si="10"/>
        <v>127</v>
      </c>
      <c r="I66" s="7">
        <f t="shared" si="11"/>
        <v>31.5</v>
      </c>
      <c r="J66" s="3">
        <v>29</v>
      </c>
      <c r="K66" s="3" t="s">
        <v>32</v>
      </c>
    </row>
    <row r="67" spans="1:11" ht="12.75">
      <c r="A67" s="3" t="s">
        <v>258</v>
      </c>
      <c r="B67" s="3" t="s">
        <v>199</v>
      </c>
      <c r="C67" s="3" t="s">
        <v>259</v>
      </c>
      <c r="D67" s="3">
        <v>61</v>
      </c>
      <c r="E67" s="7">
        <f t="shared" si="8"/>
        <v>18.3</v>
      </c>
      <c r="F67" s="3">
        <v>66</v>
      </c>
      <c r="G67" s="7">
        <f t="shared" si="9"/>
        <v>13.200000000000001</v>
      </c>
      <c r="H67" s="7">
        <f t="shared" si="10"/>
        <v>127</v>
      </c>
      <c r="I67" s="7">
        <f t="shared" si="11"/>
        <v>31.5</v>
      </c>
      <c r="J67" s="3">
        <v>29</v>
      </c>
      <c r="K67" s="3" t="s">
        <v>32</v>
      </c>
    </row>
    <row r="68" spans="1:11" ht="12.75">
      <c r="A68" s="3" t="s">
        <v>262</v>
      </c>
      <c r="B68" s="3" t="s">
        <v>199</v>
      </c>
      <c r="C68" s="3" t="s">
        <v>263</v>
      </c>
      <c r="D68" s="3">
        <v>61</v>
      </c>
      <c r="E68" s="7">
        <f t="shared" si="8"/>
        <v>18.3</v>
      </c>
      <c r="F68" s="3">
        <v>66</v>
      </c>
      <c r="G68" s="7">
        <f t="shared" si="9"/>
        <v>13.200000000000001</v>
      </c>
      <c r="H68" s="7">
        <f t="shared" si="10"/>
        <v>127</v>
      </c>
      <c r="I68" s="7">
        <f t="shared" si="11"/>
        <v>31.5</v>
      </c>
      <c r="J68" s="3">
        <v>29</v>
      </c>
      <c r="K68" s="3" t="s">
        <v>32</v>
      </c>
    </row>
    <row r="69" spans="1:11" ht="12.75">
      <c r="A69" s="9"/>
      <c r="B69" s="10"/>
      <c r="C69" s="10"/>
      <c r="D69" s="10"/>
      <c r="E69" s="10"/>
      <c r="F69" s="10"/>
      <c r="G69" s="10"/>
      <c r="H69" s="10"/>
      <c r="I69" s="10"/>
      <c r="J69" s="10"/>
      <c r="K69" s="11"/>
    </row>
    <row r="70" spans="1:11" ht="12.75">
      <c r="A70" s="3" t="s">
        <v>2</v>
      </c>
      <c r="B70" s="3" t="s">
        <v>159</v>
      </c>
      <c r="C70" s="3" t="s">
        <v>3</v>
      </c>
      <c r="D70" s="3">
        <v>71</v>
      </c>
      <c r="E70" s="7">
        <f aca="true" t="shared" si="12" ref="E70:E93">D70*0.3</f>
        <v>21.3</v>
      </c>
      <c r="F70" s="3">
        <v>76</v>
      </c>
      <c r="G70" s="7">
        <f aca="true" t="shared" si="13" ref="G70:G93">F70*0.2</f>
        <v>15.200000000000001</v>
      </c>
      <c r="H70" s="7">
        <f aca="true" t="shared" si="14" ref="H70:H93">D70+F70</f>
        <v>147</v>
      </c>
      <c r="I70" s="7">
        <f aca="true" t="shared" si="15" ref="I70:I93">E70+G70</f>
        <v>36.5</v>
      </c>
      <c r="J70" s="3">
        <v>1</v>
      </c>
      <c r="K70" s="3" t="s">
        <v>32</v>
      </c>
    </row>
    <row r="71" spans="1:11" ht="12.75">
      <c r="A71" s="3" t="s">
        <v>19</v>
      </c>
      <c r="B71" s="3" t="s">
        <v>159</v>
      </c>
      <c r="C71" s="3" t="s">
        <v>20</v>
      </c>
      <c r="D71" s="3">
        <v>67</v>
      </c>
      <c r="E71" s="7">
        <f t="shared" si="12"/>
        <v>20.099999999999998</v>
      </c>
      <c r="F71" s="3">
        <v>71</v>
      </c>
      <c r="G71" s="7">
        <f t="shared" si="13"/>
        <v>14.200000000000001</v>
      </c>
      <c r="H71" s="7">
        <f t="shared" si="14"/>
        <v>138</v>
      </c>
      <c r="I71" s="7">
        <f t="shared" si="15"/>
        <v>34.3</v>
      </c>
      <c r="J71" s="3">
        <v>2</v>
      </c>
      <c r="K71" s="3" t="s">
        <v>32</v>
      </c>
    </row>
    <row r="72" spans="1:11" ht="12.75">
      <c r="A72" s="3" t="s">
        <v>9</v>
      </c>
      <c r="B72" s="3" t="s">
        <v>159</v>
      </c>
      <c r="C72" s="3" t="s">
        <v>10</v>
      </c>
      <c r="D72" s="3">
        <v>66</v>
      </c>
      <c r="E72" s="7">
        <f t="shared" si="12"/>
        <v>19.8</v>
      </c>
      <c r="F72" s="3">
        <v>71</v>
      </c>
      <c r="G72" s="7">
        <f t="shared" si="13"/>
        <v>14.200000000000001</v>
      </c>
      <c r="H72" s="7">
        <f t="shared" si="14"/>
        <v>137</v>
      </c>
      <c r="I72" s="7">
        <f t="shared" si="15"/>
        <v>34</v>
      </c>
      <c r="J72" s="3">
        <v>3</v>
      </c>
      <c r="K72" s="3" t="s">
        <v>32</v>
      </c>
    </row>
    <row r="73" spans="1:11" ht="12.75">
      <c r="A73" s="3" t="s">
        <v>25</v>
      </c>
      <c r="B73" s="3" t="s">
        <v>159</v>
      </c>
      <c r="C73" s="3" t="s">
        <v>26</v>
      </c>
      <c r="D73" s="3">
        <v>67</v>
      </c>
      <c r="E73" s="7">
        <f t="shared" si="12"/>
        <v>20.099999999999998</v>
      </c>
      <c r="F73" s="3">
        <v>68</v>
      </c>
      <c r="G73" s="7">
        <f t="shared" si="13"/>
        <v>13.600000000000001</v>
      </c>
      <c r="H73" s="7">
        <f t="shared" si="14"/>
        <v>135</v>
      </c>
      <c r="I73" s="7">
        <f t="shared" si="15"/>
        <v>33.7</v>
      </c>
      <c r="J73" s="3">
        <v>4</v>
      </c>
      <c r="K73" s="3" t="s">
        <v>32</v>
      </c>
    </row>
    <row r="74" spans="1:11" ht="12.75">
      <c r="A74" s="3" t="s">
        <v>23</v>
      </c>
      <c r="B74" s="3" t="s">
        <v>159</v>
      </c>
      <c r="C74" s="3" t="s">
        <v>24</v>
      </c>
      <c r="D74" s="3">
        <v>63</v>
      </c>
      <c r="E74" s="7">
        <f t="shared" si="12"/>
        <v>18.9</v>
      </c>
      <c r="F74" s="3">
        <v>72</v>
      </c>
      <c r="G74" s="7">
        <f t="shared" si="13"/>
        <v>14.4</v>
      </c>
      <c r="H74" s="7">
        <f t="shared" si="14"/>
        <v>135</v>
      </c>
      <c r="I74" s="7">
        <f t="shared" si="15"/>
        <v>33.3</v>
      </c>
      <c r="J74" s="3">
        <v>5</v>
      </c>
      <c r="K74" s="3" t="s">
        <v>32</v>
      </c>
    </row>
    <row r="75" spans="1:11" ht="12.75">
      <c r="A75" s="3" t="s">
        <v>6</v>
      </c>
      <c r="B75" s="3" t="s">
        <v>159</v>
      </c>
      <c r="C75" s="3" t="s">
        <v>7</v>
      </c>
      <c r="D75" s="3">
        <v>61</v>
      </c>
      <c r="E75" s="7">
        <f t="shared" si="12"/>
        <v>18.3</v>
      </c>
      <c r="F75" s="3">
        <v>74</v>
      </c>
      <c r="G75" s="7">
        <f t="shared" si="13"/>
        <v>14.8</v>
      </c>
      <c r="H75" s="7">
        <f t="shared" si="14"/>
        <v>135</v>
      </c>
      <c r="I75" s="7">
        <f t="shared" si="15"/>
        <v>33.1</v>
      </c>
      <c r="J75" s="3">
        <v>6</v>
      </c>
      <c r="K75" s="3" t="s">
        <v>32</v>
      </c>
    </row>
    <row r="76" spans="1:11" ht="12.75">
      <c r="A76" s="3" t="s">
        <v>174</v>
      </c>
      <c r="B76" s="3" t="s">
        <v>159</v>
      </c>
      <c r="C76" s="3" t="s">
        <v>175</v>
      </c>
      <c r="D76" s="3">
        <v>67</v>
      </c>
      <c r="E76" s="7">
        <f t="shared" si="12"/>
        <v>20.099999999999998</v>
      </c>
      <c r="F76" s="3">
        <v>65</v>
      </c>
      <c r="G76" s="7">
        <f t="shared" si="13"/>
        <v>13</v>
      </c>
      <c r="H76" s="7">
        <f t="shared" si="14"/>
        <v>132</v>
      </c>
      <c r="I76" s="7">
        <f t="shared" si="15"/>
        <v>33.099999999999994</v>
      </c>
      <c r="J76" s="3">
        <v>6</v>
      </c>
      <c r="K76" s="3" t="s">
        <v>32</v>
      </c>
    </row>
    <row r="77" spans="1:11" ht="12.75">
      <c r="A77" s="3" t="s">
        <v>15</v>
      </c>
      <c r="B77" s="3" t="s">
        <v>159</v>
      </c>
      <c r="C77" s="3" t="s">
        <v>16</v>
      </c>
      <c r="D77" s="3">
        <v>68</v>
      </c>
      <c r="E77" s="7">
        <f t="shared" si="12"/>
        <v>20.4</v>
      </c>
      <c r="F77" s="3">
        <v>63</v>
      </c>
      <c r="G77" s="7">
        <f t="shared" si="13"/>
        <v>12.600000000000001</v>
      </c>
      <c r="H77" s="7">
        <f t="shared" si="14"/>
        <v>131</v>
      </c>
      <c r="I77" s="7">
        <f t="shared" si="15"/>
        <v>33</v>
      </c>
      <c r="J77" s="3">
        <v>8</v>
      </c>
      <c r="K77" s="3" t="s">
        <v>32</v>
      </c>
    </row>
    <row r="78" spans="1:11" ht="12.75">
      <c r="A78" s="3" t="s">
        <v>17</v>
      </c>
      <c r="B78" s="3" t="s">
        <v>159</v>
      </c>
      <c r="C78" s="3" t="s">
        <v>18</v>
      </c>
      <c r="D78" s="3">
        <v>61</v>
      </c>
      <c r="E78" s="7">
        <f t="shared" si="12"/>
        <v>18.3</v>
      </c>
      <c r="F78" s="3">
        <v>72</v>
      </c>
      <c r="G78" s="7">
        <f t="shared" si="13"/>
        <v>14.4</v>
      </c>
      <c r="H78" s="7">
        <f t="shared" si="14"/>
        <v>133</v>
      </c>
      <c r="I78" s="7">
        <f t="shared" si="15"/>
        <v>32.7</v>
      </c>
      <c r="J78" s="3">
        <v>9</v>
      </c>
      <c r="K78" s="3" t="s">
        <v>32</v>
      </c>
    </row>
    <row r="79" spans="1:11" ht="12.75">
      <c r="A79" s="3" t="s">
        <v>176</v>
      </c>
      <c r="B79" s="3" t="s">
        <v>159</v>
      </c>
      <c r="C79" s="3" t="s">
        <v>177</v>
      </c>
      <c r="D79" s="3">
        <v>63</v>
      </c>
      <c r="E79" s="7">
        <f t="shared" si="12"/>
        <v>18.9</v>
      </c>
      <c r="F79" s="3">
        <v>67</v>
      </c>
      <c r="G79" s="7">
        <f t="shared" si="13"/>
        <v>13.4</v>
      </c>
      <c r="H79" s="7">
        <f t="shared" si="14"/>
        <v>130</v>
      </c>
      <c r="I79" s="7">
        <f t="shared" si="15"/>
        <v>32.3</v>
      </c>
      <c r="J79" s="3">
        <v>10</v>
      </c>
      <c r="K79" s="3" t="s">
        <v>32</v>
      </c>
    </row>
    <row r="80" spans="1:11" ht="12.75">
      <c r="A80" s="3" t="s">
        <v>13</v>
      </c>
      <c r="B80" s="3" t="s">
        <v>159</v>
      </c>
      <c r="C80" s="3" t="s">
        <v>14</v>
      </c>
      <c r="D80" s="3">
        <v>68</v>
      </c>
      <c r="E80" s="7">
        <f t="shared" si="12"/>
        <v>20.4</v>
      </c>
      <c r="F80" s="3">
        <v>59</v>
      </c>
      <c r="G80" s="7">
        <f t="shared" si="13"/>
        <v>11.8</v>
      </c>
      <c r="H80" s="7">
        <f t="shared" si="14"/>
        <v>127</v>
      </c>
      <c r="I80" s="7">
        <f t="shared" si="15"/>
        <v>32.2</v>
      </c>
      <c r="J80" s="3">
        <v>11</v>
      </c>
      <c r="K80" s="3" t="s">
        <v>32</v>
      </c>
    </row>
    <row r="81" spans="1:11" ht="12.75">
      <c r="A81" s="3" t="s">
        <v>164</v>
      </c>
      <c r="B81" s="3" t="s">
        <v>159</v>
      </c>
      <c r="C81" s="3" t="s">
        <v>165</v>
      </c>
      <c r="D81" s="3">
        <v>59</v>
      </c>
      <c r="E81" s="7">
        <f t="shared" si="12"/>
        <v>17.7</v>
      </c>
      <c r="F81" s="3">
        <v>72</v>
      </c>
      <c r="G81" s="7">
        <f t="shared" si="13"/>
        <v>14.4</v>
      </c>
      <c r="H81" s="7">
        <f t="shared" si="14"/>
        <v>131</v>
      </c>
      <c r="I81" s="7">
        <f t="shared" si="15"/>
        <v>32.1</v>
      </c>
      <c r="J81" s="3">
        <v>12</v>
      </c>
      <c r="K81" s="3" t="s">
        <v>32</v>
      </c>
    </row>
    <row r="82" spans="1:11" ht="12.75">
      <c r="A82" s="3" t="s">
        <v>21</v>
      </c>
      <c r="B82" s="3" t="s">
        <v>159</v>
      </c>
      <c r="C82" s="3" t="s">
        <v>22</v>
      </c>
      <c r="D82" s="3">
        <v>63</v>
      </c>
      <c r="E82" s="7">
        <f t="shared" si="12"/>
        <v>18.9</v>
      </c>
      <c r="F82" s="3">
        <v>66</v>
      </c>
      <c r="G82" s="7">
        <f t="shared" si="13"/>
        <v>13.200000000000001</v>
      </c>
      <c r="H82" s="7">
        <f t="shared" si="14"/>
        <v>129</v>
      </c>
      <c r="I82" s="7">
        <f t="shared" si="15"/>
        <v>32.1</v>
      </c>
      <c r="J82" s="3">
        <v>12</v>
      </c>
      <c r="K82" s="3" t="s">
        <v>32</v>
      </c>
    </row>
    <row r="83" spans="1:11" ht="12.75">
      <c r="A83" s="3" t="s">
        <v>166</v>
      </c>
      <c r="B83" s="3" t="s">
        <v>159</v>
      </c>
      <c r="C83" s="3" t="s">
        <v>167</v>
      </c>
      <c r="D83" s="3">
        <v>67</v>
      </c>
      <c r="E83" s="7">
        <f t="shared" si="12"/>
        <v>20.099999999999998</v>
      </c>
      <c r="F83" s="3">
        <v>59</v>
      </c>
      <c r="G83" s="7">
        <f t="shared" si="13"/>
        <v>11.8</v>
      </c>
      <c r="H83" s="7">
        <f t="shared" si="14"/>
        <v>126</v>
      </c>
      <c r="I83" s="7">
        <f t="shared" si="15"/>
        <v>31.9</v>
      </c>
      <c r="J83" s="3">
        <v>14</v>
      </c>
      <c r="K83" s="3" t="s">
        <v>32</v>
      </c>
    </row>
    <row r="84" spans="1:11" ht="12.75">
      <c r="A84" s="3" t="s">
        <v>170</v>
      </c>
      <c r="B84" s="3" t="s">
        <v>159</v>
      </c>
      <c r="C84" s="3" t="s">
        <v>171</v>
      </c>
      <c r="D84" s="3">
        <v>60</v>
      </c>
      <c r="E84" s="7">
        <f t="shared" si="12"/>
        <v>18</v>
      </c>
      <c r="F84" s="3">
        <v>69</v>
      </c>
      <c r="G84" s="7">
        <f t="shared" si="13"/>
        <v>13.8</v>
      </c>
      <c r="H84" s="7">
        <f t="shared" si="14"/>
        <v>129</v>
      </c>
      <c r="I84" s="7">
        <f t="shared" si="15"/>
        <v>31.8</v>
      </c>
      <c r="J84" s="3">
        <v>15</v>
      </c>
      <c r="K84" s="3" t="s">
        <v>32</v>
      </c>
    </row>
    <row r="85" spans="1:11" ht="12.75">
      <c r="A85" s="3" t="s">
        <v>0</v>
      </c>
      <c r="B85" s="3" t="s">
        <v>159</v>
      </c>
      <c r="C85" s="3" t="s">
        <v>1</v>
      </c>
      <c r="D85" s="3">
        <v>58</v>
      </c>
      <c r="E85" s="7">
        <f t="shared" si="12"/>
        <v>17.4</v>
      </c>
      <c r="F85" s="3">
        <v>71</v>
      </c>
      <c r="G85" s="7">
        <f t="shared" si="13"/>
        <v>14.200000000000001</v>
      </c>
      <c r="H85" s="7">
        <f t="shared" si="14"/>
        <v>129</v>
      </c>
      <c r="I85" s="7">
        <f t="shared" si="15"/>
        <v>31.6</v>
      </c>
      <c r="J85" s="3">
        <v>16</v>
      </c>
      <c r="K85" s="3" t="s">
        <v>32</v>
      </c>
    </row>
    <row r="86" spans="1:11" ht="12.75">
      <c r="A86" s="3" t="s">
        <v>27</v>
      </c>
      <c r="B86" s="3" t="s">
        <v>159</v>
      </c>
      <c r="C86" s="3" t="s">
        <v>28</v>
      </c>
      <c r="D86" s="3">
        <v>62</v>
      </c>
      <c r="E86" s="7">
        <f t="shared" si="12"/>
        <v>18.599999999999998</v>
      </c>
      <c r="F86" s="3">
        <v>65</v>
      </c>
      <c r="G86" s="7">
        <f t="shared" si="13"/>
        <v>13</v>
      </c>
      <c r="H86" s="7">
        <f t="shared" si="14"/>
        <v>127</v>
      </c>
      <c r="I86" s="7">
        <f t="shared" si="15"/>
        <v>31.599999999999998</v>
      </c>
      <c r="J86" s="3">
        <v>16</v>
      </c>
      <c r="K86" s="3" t="s">
        <v>32</v>
      </c>
    </row>
    <row r="87" spans="1:11" ht="12.75">
      <c r="A87" s="3" t="s">
        <v>4</v>
      </c>
      <c r="B87" s="3" t="s">
        <v>159</v>
      </c>
      <c r="C87" s="3" t="s">
        <v>5</v>
      </c>
      <c r="D87" s="3">
        <v>66</v>
      </c>
      <c r="E87" s="7">
        <f t="shared" si="12"/>
        <v>19.8</v>
      </c>
      <c r="F87" s="3">
        <v>58</v>
      </c>
      <c r="G87" s="7">
        <f t="shared" si="13"/>
        <v>11.600000000000001</v>
      </c>
      <c r="H87" s="7">
        <f t="shared" si="14"/>
        <v>124</v>
      </c>
      <c r="I87" s="7">
        <f t="shared" si="15"/>
        <v>31.400000000000002</v>
      </c>
      <c r="J87" s="3">
        <v>18</v>
      </c>
      <c r="K87" s="3" t="s">
        <v>32</v>
      </c>
    </row>
    <row r="88" spans="1:11" ht="12.75">
      <c r="A88" s="3" t="s">
        <v>172</v>
      </c>
      <c r="B88" s="3" t="s">
        <v>159</v>
      </c>
      <c r="C88" s="3" t="s">
        <v>173</v>
      </c>
      <c r="D88" s="3">
        <v>54</v>
      </c>
      <c r="E88" s="7">
        <f t="shared" si="12"/>
        <v>16.2</v>
      </c>
      <c r="F88" s="3">
        <v>75</v>
      </c>
      <c r="G88" s="7">
        <f t="shared" si="13"/>
        <v>15</v>
      </c>
      <c r="H88" s="7">
        <f t="shared" si="14"/>
        <v>129</v>
      </c>
      <c r="I88" s="7">
        <f t="shared" si="15"/>
        <v>31.2</v>
      </c>
      <c r="J88" s="3">
        <v>19</v>
      </c>
      <c r="K88" s="3" t="s">
        <v>32</v>
      </c>
    </row>
    <row r="89" spans="1:11" ht="12.75">
      <c r="A89" s="3" t="s">
        <v>113</v>
      </c>
      <c r="B89" s="3" t="s">
        <v>159</v>
      </c>
      <c r="C89" s="3" t="s">
        <v>8</v>
      </c>
      <c r="D89" s="3">
        <v>58</v>
      </c>
      <c r="E89" s="7">
        <f t="shared" si="12"/>
        <v>17.4</v>
      </c>
      <c r="F89" s="3">
        <v>69</v>
      </c>
      <c r="G89" s="7">
        <f t="shared" si="13"/>
        <v>13.8</v>
      </c>
      <c r="H89" s="7">
        <f t="shared" si="14"/>
        <v>127</v>
      </c>
      <c r="I89" s="7">
        <f t="shared" si="15"/>
        <v>31.2</v>
      </c>
      <c r="J89" s="3">
        <v>19</v>
      </c>
      <c r="K89" s="3" t="s">
        <v>32</v>
      </c>
    </row>
    <row r="90" spans="1:11" ht="12.75">
      <c r="A90" s="3" t="s">
        <v>11</v>
      </c>
      <c r="B90" s="3" t="s">
        <v>159</v>
      </c>
      <c r="C90" s="3" t="s">
        <v>12</v>
      </c>
      <c r="D90" s="3">
        <v>61</v>
      </c>
      <c r="E90" s="7">
        <f t="shared" si="12"/>
        <v>18.3</v>
      </c>
      <c r="F90" s="3">
        <v>64</v>
      </c>
      <c r="G90" s="7">
        <f t="shared" si="13"/>
        <v>12.8</v>
      </c>
      <c r="H90" s="7">
        <f t="shared" si="14"/>
        <v>125</v>
      </c>
      <c r="I90" s="7">
        <f t="shared" si="15"/>
        <v>31.1</v>
      </c>
      <c r="J90" s="3">
        <v>21</v>
      </c>
      <c r="K90" s="3" t="s">
        <v>32</v>
      </c>
    </row>
    <row r="91" spans="1:11" ht="12.75">
      <c r="A91" s="3" t="s">
        <v>160</v>
      </c>
      <c r="B91" s="3" t="s">
        <v>159</v>
      </c>
      <c r="C91" s="3" t="s">
        <v>161</v>
      </c>
      <c r="D91" s="3">
        <v>58</v>
      </c>
      <c r="E91" s="7">
        <f t="shared" si="12"/>
        <v>17.4</v>
      </c>
      <c r="F91" s="3">
        <v>68</v>
      </c>
      <c r="G91" s="7">
        <f t="shared" si="13"/>
        <v>13.600000000000001</v>
      </c>
      <c r="H91" s="7">
        <f t="shared" si="14"/>
        <v>126</v>
      </c>
      <c r="I91" s="7">
        <f t="shared" si="15"/>
        <v>31</v>
      </c>
      <c r="J91" s="3">
        <v>22</v>
      </c>
      <c r="K91" s="3" t="s">
        <v>32</v>
      </c>
    </row>
    <row r="92" spans="1:11" ht="12.75">
      <c r="A92" s="3" t="s">
        <v>168</v>
      </c>
      <c r="B92" s="3" t="s">
        <v>159</v>
      </c>
      <c r="C92" s="3" t="s">
        <v>169</v>
      </c>
      <c r="D92" s="3">
        <v>61</v>
      </c>
      <c r="E92" s="7">
        <f t="shared" si="12"/>
        <v>18.3</v>
      </c>
      <c r="F92" s="3">
        <v>63</v>
      </c>
      <c r="G92" s="7">
        <f t="shared" si="13"/>
        <v>12.600000000000001</v>
      </c>
      <c r="H92" s="7">
        <f t="shared" si="14"/>
        <v>124</v>
      </c>
      <c r="I92" s="7">
        <f t="shared" si="15"/>
        <v>30.900000000000002</v>
      </c>
      <c r="J92" s="3">
        <v>23</v>
      </c>
      <c r="K92" s="3" t="s">
        <v>32</v>
      </c>
    </row>
    <row r="93" spans="1:11" ht="12.75">
      <c r="A93" s="3" t="s">
        <v>162</v>
      </c>
      <c r="B93" s="3" t="s">
        <v>159</v>
      </c>
      <c r="C93" s="3" t="s">
        <v>163</v>
      </c>
      <c r="D93" s="3">
        <v>56</v>
      </c>
      <c r="E93" s="7">
        <f t="shared" si="12"/>
        <v>16.8</v>
      </c>
      <c r="F93" s="3">
        <v>70</v>
      </c>
      <c r="G93" s="7">
        <f t="shared" si="13"/>
        <v>14</v>
      </c>
      <c r="H93" s="7">
        <f t="shared" si="14"/>
        <v>126</v>
      </c>
      <c r="I93" s="7">
        <f t="shared" si="15"/>
        <v>30.8</v>
      </c>
      <c r="J93" s="3">
        <v>24</v>
      </c>
      <c r="K93" s="3" t="s">
        <v>32</v>
      </c>
    </row>
    <row r="94" spans="1:11" ht="12.75">
      <c r="A94" s="9"/>
      <c r="B94" s="10"/>
      <c r="C94" s="10"/>
      <c r="D94" s="10"/>
      <c r="E94" s="10"/>
      <c r="F94" s="10"/>
      <c r="G94" s="10"/>
      <c r="H94" s="10"/>
      <c r="I94" s="10"/>
      <c r="J94" s="10"/>
      <c r="K94" s="11"/>
    </row>
    <row r="95" spans="1:11" ht="12.75">
      <c r="A95" s="3" t="s">
        <v>218</v>
      </c>
      <c r="B95" s="3" t="s">
        <v>29</v>
      </c>
      <c r="C95" s="3" t="s">
        <v>219</v>
      </c>
      <c r="D95" s="3">
        <v>71</v>
      </c>
      <c r="E95" s="7">
        <f aca="true" t="shared" si="16" ref="E95:E121">D95*0.3</f>
        <v>21.3</v>
      </c>
      <c r="F95" s="3">
        <v>75</v>
      </c>
      <c r="G95" s="7">
        <f aca="true" t="shared" si="17" ref="G95:G121">F95*0.2</f>
        <v>15</v>
      </c>
      <c r="H95" s="7">
        <f aca="true" t="shared" si="18" ref="H95:H121">D95+F95</f>
        <v>146</v>
      </c>
      <c r="I95" s="7">
        <f aca="true" t="shared" si="19" ref="I95:I121">E95+G95</f>
        <v>36.3</v>
      </c>
      <c r="J95" s="3">
        <v>1</v>
      </c>
      <c r="K95" s="3" t="s">
        <v>32</v>
      </c>
    </row>
    <row r="96" spans="1:11" ht="12.75">
      <c r="A96" s="3" t="s">
        <v>212</v>
      </c>
      <c r="B96" s="3" t="s">
        <v>29</v>
      </c>
      <c r="C96" s="3" t="s">
        <v>213</v>
      </c>
      <c r="D96" s="3">
        <v>69</v>
      </c>
      <c r="E96" s="7">
        <f t="shared" si="16"/>
        <v>20.7</v>
      </c>
      <c r="F96" s="3">
        <v>73</v>
      </c>
      <c r="G96" s="7">
        <f t="shared" si="17"/>
        <v>14.600000000000001</v>
      </c>
      <c r="H96" s="7">
        <f t="shared" si="18"/>
        <v>142</v>
      </c>
      <c r="I96" s="7">
        <f t="shared" si="19"/>
        <v>35.3</v>
      </c>
      <c r="J96" s="3">
        <v>2</v>
      </c>
      <c r="K96" s="3" t="s">
        <v>32</v>
      </c>
    </row>
    <row r="97" spans="1:11" ht="12.75">
      <c r="A97" s="3" t="s">
        <v>224</v>
      </c>
      <c r="B97" s="3" t="s">
        <v>29</v>
      </c>
      <c r="C97" s="3" t="s">
        <v>225</v>
      </c>
      <c r="D97" s="3">
        <v>76</v>
      </c>
      <c r="E97" s="7">
        <f t="shared" si="16"/>
        <v>22.8</v>
      </c>
      <c r="F97" s="3">
        <v>59</v>
      </c>
      <c r="G97" s="7">
        <f t="shared" si="17"/>
        <v>11.8</v>
      </c>
      <c r="H97" s="7">
        <f t="shared" si="18"/>
        <v>135</v>
      </c>
      <c r="I97" s="7">
        <f t="shared" si="19"/>
        <v>34.6</v>
      </c>
      <c r="J97" s="3">
        <v>3</v>
      </c>
      <c r="K97" s="3" t="s">
        <v>32</v>
      </c>
    </row>
    <row r="98" spans="1:11" ht="12.75">
      <c r="A98" s="3" t="s">
        <v>220</v>
      </c>
      <c r="B98" s="3" t="s">
        <v>29</v>
      </c>
      <c r="C98" s="3" t="s">
        <v>221</v>
      </c>
      <c r="D98" s="3">
        <v>73</v>
      </c>
      <c r="E98" s="7">
        <f t="shared" si="16"/>
        <v>21.9</v>
      </c>
      <c r="F98" s="3">
        <v>63</v>
      </c>
      <c r="G98" s="7">
        <f t="shared" si="17"/>
        <v>12.600000000000001</v>
      </c>
      <c r="H98" s="7">
        <f t="shared" si="18"/>
        <v>136</v>
      </c>
      <c r="I98" s="7">
        <f t="shared" si="19"/>
        <v>34.5</v>
      </c>
      <c r="J98" s="3">
        <v>4</v>
      </c>
      <c r="K98" s="3" t="s">
        <v>32</v>
      </c>
    </row>
    <row r="99" spans="1:11" ht="12.75">
      <c r="A99" s="3" t="s">
        <v>68</v>
      </c>
      <c r="B99" s="3" t="s">
        <v>29</v>
      </c>
      <c r="C99" s="3" t="s">
        <v>69</v>
      </c>
      <c r="D99" s="3">
        <v>69</v>
      </c>
      <c r="E99" s="7">
        <f t="shared" si="16"/>
        <v>20.7</v>
      </c>
      <c r="F99" s="3">
        <v>69</v>
      </c>
      <c r="G99" s="7">
        <f t="shared" si="17"/>
        <v>13.8</v>
      </c>
      <c r="H99" s="7">
        <f t="shared" si="18"/>
        <v>138</v>
      </c>
      <c r="I99" s="7">
        <f t="shared" si="19"/>
        <v>34.5</v>
      </c>
      <c r="J99" s="3">
        <v>4</v>
      </c>
      <c r="K99" s="3" t="s">
        <v>32</v>
      </c>
    </row>
    <row r="100" spans="1:11" ht="12.75">
      <c r="A100" s="3" t="s">
        <v>66</v>
      </c>
      <c r="B100" s="3" t="s">
        <v>29</v>
      </c>
      <c r="C100" s="3" t="s">
        <v>67</v>
      </c>
      <c r="D100" s="3">
        <v>69</v>
      </c>
      <c r="E100" s="7">
        <f t="shared" si="16"/>
        <v>20.7</v>
      </c>
      <c r="F100" s="3">
        <v>68</v>
      </c>
      <c r="G100" s="7">
        <f t="shared" si="17"/>
        <v>13.600000000000001</v>
      </c>
      <c r="H100" s="7">
        <f t="shared" si="18"/>
        <v>137</v>
      </c>
      <c r="I100" s="7">
        <f t="shared" si="19"/>
        <v>34.3</v>
      </c>
      <c r="J100" s="3">
        <v>6</v>
      </c>
      <c r="K100" s="3" t="s">
        <v>32</v>
      </c>
    </row>
    <row r="101" spans="1:11" ht="12.75">
      <c r="A101" s="3" t="s">
        <v>204</v>
      </c>
      <c r="B101" s="3" t="s">
        <v>29</v>
      </c>
      <c r="C101" s="3" t="s">
        <v>205</v>
      </c>
      <c r="D101" s="3">
        <v>67</v>
      </c>
      <c r="E101" s="7">
        <f t="shared" si="16"/>
        <v>20.099999999999998</v>
      </c>
      <c r="F101" s="3">
        <v>67</v>
      </c>
      <c r="G101" s="7">
        <f t="shared" si="17"/>
        <v>13.4</v>
      </c>
      <c r="H101" s="7">
        <f t="shared" si="18"/>
        <v>134</v>
      </c>
      <c r="I101" s="7">
        <f t="shared" si="19"/>
        <v>33.5</v>
      </c>
      <c r="J101" s="3">
        <v>7</v>
      </c>
      <c r="K101" s="3" t="s">
        <v>32</v>
      </c>
    </row>
    <row r="102" spans="1:11" ht="12.75">
      <c r="A102" s="3" t="s">
        <v>60</v>
      </c>
      <c r="B102" s="3" t="s">
        <v>29</v>
      </c>
      <c r="C102" s="3" t="s">
        <v>61</v>
      </c>
      <c r="D102" s="3">
        <v>67</v>
      </c>
      <c r="E102" s="7">
        <f t="shared" si="16"/>
        <v>20.099999999999998</v>
      </c>
      <c r="F102" s="3">
        <v>67</v>
      </c>
      <c r="G102" s="7">
        <f t="shared" si="17"/>
        <v>13.4</v>
      </c>
      <c r="H102" s="7">
        <f t="shared" si="18"/>
        <v>134</v>
      </c>
      <c r="I102" s="7">
        <f t="shared" si="19"/>
        <v>33.5</v>
      </c>
      <c r="J102" s="3">
        <v>7</v>
      </c>
      <c r="K102" s="3" t="s">
        <v>32</v>
      </c>
    </row>
    <row r="103" spans="1:11" ht="12.75">
      <c r="A103" s="3" t="s">
        <v>226</v>
      </c>
      <c r="B103" s="3" t="s">
        <v>29</v>
      </c>
      <c r="C103" s="3" t="s">
        <v>227</v>
      </c>
      <c r="D103" s="3">
        <v>69</v>
      </c>
      <c r="E103" s="7">
        <f t="shared" si="16"/>
        <v>20.7</v>
      </c>
      <c r="F103" s="3">
        <v>63</v>
      </c>
      <c r="G103" s="7">
        <f t="shared" si="17"/>
        <v>12.600000000000001</v>
      </c>
      <c r="H103" s="7">
        <f t="shared" si="18"/>
        <v>132</v>
      </c>
      <c r="I103" s="7">
        <f t="shared" si="19"/>
        <v>33.3</v>
      </c>
      <c r="J103" s="3">
        <v>9</v>
      </c>
      <c r="K103" s="3" t="s">
        <v>32</v>
      </c>
    </row>
    <row r="104" spans="1:11" ht="12.75">
      <c r="A104" s="3" t="s">
        <v>202</v>
      </c>
      <c r="B104" s="3" t="s">
        <v>29</v>
      </c>
      <c r="C104" s="3" t="s">
        <v>203</v>
      </c>
      <c r="D104" s="3">
        <v>68</v>
      </c>
      <c r="E104" s="7">
        <f t="shared" si="16"/>
        <v>20.4</v>
      </c>
      <c r="F104" s="3">
        <v>64</v>
      </c>
      <c r="G104" s="7">
        <f t="shared" si="17"/>
        <v>12.8</v>
      </c>
      <c r="H104" s="7">
        <f t="shared" si="18"/>
        <v>132</v>
      </c>
      <c r="I104" s="7">
        <f t="shared" si="19"/>
        <v>33.2</v>
      </c>
      <c r="J104" s="3">
        <v>10</v>
      </c>
      <c r="K104" s="3" t="s">
        <v>32</v>
      </c>
    </row>
    <row r="105" spans="1:11" ht="12.75">
      <c r="A105" s="3" t="s">
        <v>208</v>
      </c>
      <c r="B105" s="3" t="s">
        <v>29</v>
      </c>
      <c r="C105" s="3" t="s">
        <v>209</v>
      </c>
      <c r="D105" s="3">
        <v>61</v>
      </c>
      <c r="E105" s="7">
        <f t="shared" si="16"/>
        <v>18.3</v>
      </c>
      <c r="F105" s="3">
        <v>74</v>
      </c>
      <c r="G105" s="7">
        <f t="shared" si="17"/>
        <v>14.8</v>
      </c>
      <c r="H105" s="7">
        <f t="shared" si="18"/>
        <v>135</v>
      </c>
      <c r="I105" s="7">
        <f t="shared" si="19"/>
        <v>33.1</v>
      </c>
      <c r="J105" s="3">
        <v>11</v>
      </c>
      <c r="K105" s="3" t="s">
        <v>32</v>
      </c>
    </row>
    <row r="106" spans="1:11" ht="12.75">
      <c r="A106" s="3" t="s">
        <v>216</v>
      </c>
      <c r="B106" s="3" t="s">
        <v>29</v>
      </c>
      <c r="C106" s="3" t="s">
        <v>217</v>
      </c>
      <c r="D106" s="3">
        <v>67</v>
      </c>
      <c r="E106" s="7">
        <f t="shared" si="16"/>
        <v>20.099999999999998</v>
      </c>
      <c r="F106" s="3">
        <v>65</v>
      </c>
      <c r="G106" s="7">
        <f t="shared" si="17"/>
        <v>13</v>
      </c>
      <c r="H106" s="7">
        <f t="shared" si="18"/>
        <v>132</v>
      </c>
      <c r="I106" s="7">
        <f t="shared" si="19"/>
        <v>33.099999999999994</v>
      </c>
      <c r="J106" s="3">
        <v>11</v>
      </c>
      <c r="K106" s="3" t="s">
        <v>32</v>
      </c>
    </row>
    <row r="107" spans="1:11" ht="12.75">
      <c r="A107" s="3" t="s">
        <v>62</v>
      </c>
      <c r="B107" s="3" t="s">
        <v>29</v>
      </c>
      <c r="C107" s="3" t="s">
        <v>63</v>
      </c>
      <c r="D107" s="3">
        <v>67</v>
      </c>
      <c r="E107" s="7">
        <f t="shared" si="16"/>
        <v>20.099999999999998</v>
      </c>
      <c r="F107" s="3">
        <v>64</v>
      </c>
      <c r="G107" s="7">
        <f t="shared" si="17"/>
        <v>12.8</v>
      </c>
      <c r="H107" s="7">
        <f t="shared" si="18"/>
        <v>131</v>
      </c>
      <c r="I107" s="7">
        <f t="shared" si="19"/>
        <v>32.9</v>
      </c>
      <c r="J107" s="3">
        <v>13</v>
      </c>
      <c r="K107" s="3" t="s">
        <v>32</v>
      </c>
    </row>
    <row r="108" spans="1:11" ht="12.75">
      <c r="A108" s="3" t="s">
        <v>206</v>
      </c>
      <c r="B108" s="3" t="s">
        <v>29</v>
      </c>
      <c r="C108" s="3" t="s">
        <v>207</v>
      </c>
      <c r="D108" s="3">
        <v>66</v>
      </c>
      <c r="E108" s="7">
        <f t="shared" si="16"/>
        <v>19.8</v>
      </c>
      <c r="F108" s="3">
        <v>64</v>
      </c>
      <c r="G108" s="7">
        <f t="shared" si="17"/>
        <v>12.8</v>
      </c>
      <c r="H108" s="7">
        <f t="shared" si="18"/>
        <v>130</v>
      </c>
      <c r="I108" s="7">
        <f t="shared" si="19"/>
        <v>32.6</v>
      </c>
      <c r="J108" s="3">
        <v>14</v>
      </c>
      <c r="K108" s="3" t="s">
        <v>32</v>
      </c>
    </row>
    <row r="109" spans="1:11" ht="12.75">
      <c r="A109" s="3" t="s">
        <v>236</v>
      </c>
      <c r="B109" s="3" t="s">
        <v>29</v>
      </c>
      <c r="C109" s="3" t="s">
        <v>237</v>
      </c>
      <c r="D109" s="3">
        <v>65</v>
      </c>
      <c r="E109" s="7">
        <f t="shared" si="16"/>
        <v>19.5</v>
      </c>
      <c r="F109" s="3">
        <v>65</v>
      </c>
      <c r="G109" s="7">
        <f t="shared" si="17"/>
        <v>13</v>
      </c>
      <c r="H109" s="7">
        <f t="shared" si="18"/>
        <v>130</v>
      </c>
      <c r="I109" s="7">
        <f t="shared" si="19"/>
        <v>32.5</v>
      </c>
      <c r="J109" s="3">
        <v>15</v>
      </c>
      <c r="K109" s="3" t="s">
        <v>32</v>
      </c>
    </row>
    <row r="110" spans="1:11" ht="12.75">
      <c r="A110" s="3" t="s">
        <v>30</v>
      </c>
      <c r="B110" s="3" t="s">
        <v>29</v>
      </c>
      <c r="C110" s="3" t="s">
        <v>201</v>
      </c>
      <c r="D110" s="3">
        <v>61</v>
      </c>
      <c r="E110" s="7">
        <f t="shared" si="16"/>
        <v>18.3</v>
      </c>
      <c r="F110" s="3">
        <v>68</v>
      </c>
      <c r="G110" s="7">
        <f t="shared" si="17"/>
        <v>13.600000000000001</v>
      </c>
      <c r="H110" s="7">
        <f t="shared" si="18"/>
        <v>129</v>
      </c>
      <c r="I110" s="7">
        <f t="shared" si="19"/>
        <v>31.900000000000002</v>
      </c>
      <c r="J110" s="3">
        <v>16</v>
      </c>
      <c r="K110" s="3" t="s">
        <v>32</v>
      </c>
    </row>
    <row r="111" spans="1:11" ht="12.75">
      <c r="A111" s="3" t="s">
        <v>228</v>
      </c>
      <c r="B111" s="3" t="s">
        <v>29</v>
      </c>
      <c r="C111" s="3" t="s">
        <v>229</v>
      </c>
      <c r="D111" s="3">
        <v>63</v>
      </c>
      <c r="E111" s="7">
        <f t="shared" si="16"/>
        <v>18.9</v>
      </c>
      <c r="F111" s="3">
        <v>65</v>
      </c>
      <c r="G111" s="7">
        <f t="shared" si="17"/>
        <v>13</v>
      </c>
      <c r="H111" s="7">
        <f t="shared" si="18"/>
        <v>128</v>
      </c>
      <c r="I111" s="7">
        <f t="shared" si="19"/>
        <v>31.9</v>
      </c>
      <c r="J111" s="3">
        <v>16</v>
      </c>
      <c r="K111" s="3" t="s">
        <v>32</v>
      </c>
    </row>
    <row r="112" spans="1:11" ht="12.75">
      <c r="A112" s="3" t="s">
        <v>214</v>
      </c>
      <c r="B112" s="3" t="s">
        <v>29</v>
      </c>
      <c r="C112" s="3" t="s">
        <v>215</v>
      </c>
      <c r="D112" s="3">
        <v>61</v>
      </c>
      <c r="E112" s="7">
        <f t="shared" si="16"/>
        <v>18.3</v>
      </c>
      <c r="F112" s="3">
        <v>66</v>
      </c>
      <c r="G112" s="7">
        <f t="shared" si="17"/>
        <v>13.200000000000001</v>
      </c>
      <c r="H112" s="7">
        <f t="shared" si="18"/>
        <v>127</v>
      </c>
      <c r="I112" s="7">
        <f t="shared" si="19"/>
        <v>31.5</v>
      </c>
      <c r="J112" s="3">
        <v>18</v>
      </c>
      <c r="K112" s="3" t="s">
        <v>32</v>
      </c>
    </row>
    <row r="113" spans="1:11" ht="12.75">
      <c r="A113" s="3" t="s">
        <v>210</v>
      </c>
      <c r="B113" s="3" t="s">
        <v>29</v>
      </c>
      <c r="C113" s="3" t="s">
        <v>211</v>
      </c>
      <c r="D113" s="3">
        <v>60</v>
      </c>
      <c r="E113" s="7">
        <f t="shared" si="16"/>
        <v>18</v>
      </c>
      <c r="F113" s="3">
        <v>67</v>
      </c>
      <c r="G113" s="7">
        <f t="shared" si="17"/>
        <v>13.4</v>
      </c>
      <c r="H113" s="7">
        <f t="shared" si="18"/>
        <v>127</v>
      </c>
      <c r="I113" s="7">
        <f t="shared" si="19"/>
        <v>31.4</v>
      </c>
      <c r="J113" s="3">
        <v>19</v>
      </c>
      <c r="K113" s="3" t="s">
        <v>32</v>
      </c>
    </row>
    <row r="114" spans="1:11" ht="12.75">
      <c r="A114" s="3" t="s">
        <v>222</v>
      </c>
      <c r="B114" s="3" t="s">
        <v>29</v>
      </c>
      <c r="C114" s="3" t="s">
        <v>223</v>
      </c>
      <c r="D114" s="3">
        <v>62</v>
      </c>
      <c r="E114" s="7">
        <f t="shared" si="16"/>
        <v>18.599999999999998</v>
      </c>
      <c r="F114" s="3">
        <v>64</v>
      </c>
      <c r="G114" s="7">
        <f t="shared" si="17"/>
        <v>12.8</v>
      </c>
      <c r="H114" s="7">
        <f t="shared" si="18"/>
        <v>126</v>
      </c>
      <c r="I114" s="7">
        <f t="shared" si="19"/>
        <v>31.4</v>
      </c>
      <c r="J114" s="3">
        <v>19</v>
      </c>
      <c r="K114" s="3" t="s">
        <v>32</v>
      </c>
    </row>
    <row r="115" spans="1:11" ht="12.75">
      <c r="A115" s="3" t="s">
        <v>234</v>
      </c>
      <c r="B115" s="3" t="s">
        <v>29</v>
      </c>
      <c r="C115" s="3" t="s">
        <v>235</v>
      </c>
      <c r="D115" s="3">
        <v>58</v>
      </c>
      <c r="E115" s="7">
        <f t="shared" si="16"/>
        <v>17.4</v>
      </c>
      <c r="F115" s="3">
        <v>70</v>
      </c>
      <c r="G115" s="7">
        <f t="shared" si="17"/>
        <v>14</v>
      </c>
      <c r="H115" s="7">
        <f t="shared" si="18"/>
        <v>128</v>
      </c>
      <c r="I115" s="7">
        <f t="shared" si="19"/>
        <v>31.4</v>
      </c>
      <c r="J115" s="3">
        <v>19</v>
      </c>
      <c r="K115" s="3" t="s">
        <v>32</v>
      </c>
    </row>
    <row r="116" spans="1:11" ht="12.75">
      <c r="A116" s="3" t="s">
        <v>232</v>
      </c>
      <c r="B116" s="3" t="s">
        <v>29</v>
      </c>
      <c r="C116" s="3" t="s">
        <v>233</v>
      </c>
      <c r="D116" s="3">
        <v>61</v>
      </c>
      <c r="E116" s="7">
        <f t="shared" si="16"/>
        <v>18.3</v>
      </c>
      <c r="F116" s="3">
        <v>65</v>
      </c>
      <c r="G116" s="7">
        <f t="shared" si="17"/>
        <v>13</v>
      </c>
      <c r="H116" s="7">
        <f t="shared" si="18"/>
        <v>126</v>
      </c>
      <c r="I116" s="7">
        <f t="shared" si="19"/>
        <v>31.3</v>
      </c>
      <c r="J116" s="3">
        <v>22</v>
      </c>
      <c r="K116" s="3" t="s">
        <v>32</v>
      </c>
    </row>
    <row r="117" spans="1:11" ht="12.75">
      <c r="A117" s="3" t="s">
        <v>230</v>
      </c>
      <c r="B117" s="3" t="s">
        <v>29</v>
      </c>
      <c r="C117" s="3" t="s">
        <v>231</v>
      </c>
      <c r="D117" s="3">
        <v>64</v>
      </c>
      <c r="E117" s="7">
        <f t="shared" si="16"/>
        <v>19.2</v>
      </c>
      <c r="F117" s="3">
        <v>60</v>
      </c>
      <c r="G117" s="7">
        <f t="shared" si="17"/>
        <v>12</v>
      </c>
      <c r="H117" s="7">
        <f t="shared" si="18"/>
        <v>124</v>
      </c>
      <c r="I117" s="7">
        <f t="shared" si="19"/>
        <v>31.2</v>
      </c>
      <c r="J117" s="3">
        <v>23</v>
      </c>
      <c r="K117" s="3" t="s">
        <v>32</v>
      </c>
    </row>
    <row r="118" spans="1:11" ht="12.75">
      <c r="A118" s="3" t="s">
        <v>64</v>
      </c>
      <c r="B118" s="3" t="s">
        <v>29</v>
      </c>
      <c r="C118" s="3" t="s">
        <v>65</v>
      </c>
      <c r="D118" s="3">
        <v>56</v>
      </c>
      <c r="E118" s="7">
        <f t="shared" si="16"/>
        <v>16.8</v>
      </c>
      <c r="F118" s="3">
        <v>71</v>
      </c>
      <c r="G118" s="7">
        <f t="shared" si="17"/>
        <v>14.200000000000001</v>
      </c>
      <c r="H118" s="7">
        <f t="shared" si="18"/>
        <v>127</v>
      </c>
      <c r="I118" s="7">
        <f t="shared" si="19"/>
        <v>31</v>
      </c>
      <c r="J118" s="3">
        <v>24</v>
      </c>
      <c r="K118" s="3" t="s">
        <v>32</v>
      </c>
    </row>
    <row r="119" spans="1:11" ht="12.75">
      <c r="A119" s="3" t="s">
        <v>70</v>
      </c>
      <c r="B119" s="3" t="s">
        <v>29</v>
      </c>
      <c r="C119" s="3" t="s">
        <v>71</v>
      </c>
      <c r="D119" s="3">
        <v>62</v>
      </c>
      <c r="E119" s="7">
        <f t="shared" si="16"/>
        <v>18.599999999999998</v>
      </c>
      <c r="F119" s="3">
        <v>62</v>
      </c>
      <c r="G119" s="7">
        <f t="shared" si="17"/>
        <v>12.4</v>
      </c>
      <c r="H119" s="7">
        <f t="shared" si="18"/>
        <v>124</v>
      </c>
      <c r="I119" s="7">
        <f t="shared" si="19"/>
        <v>31</v>
      </c>
      <c r="J119" s="3">
        <v>24</v>
      </c>
      <c r="K119" s="3" t="s">
        <v>32</v>
      </c>
    </row>
    <row r="120" spans="1:11" ht="12.75">
      <c r="A120" s="3" t="s">
        <v>72</v>
      </c>
      <c r="B120" s="3" t="s">
        <v>29</v>
      </c>
      <c r="C120" s="3" t="s">
        <v>73</v>
      </c>
      <c r="D120" s="3">
        <v>60</v>
      </c>
      <c r="E120" s="7">
        <f t="shared" si="16"/>
        <v>18</v>
      </c>
      <c r="F120" s="3">
        <v>65</v>
      </c>
      <c r="G120" s="7">
        <f t="shared" si="17"/>
        <v>13</v>
      </c>
      <c r="H120" s="7">
        <f t="shared" si="18"/>
        <v>125</v>
      </c>
      <c r="I120" s="7">
        <f t="shared" si="19"/>
        <v>31</v>
      </c>
      <c r="J120" s="3">
        <v>24</v>
      </c>
      <c r="K120" s="3" t="s">
        <v>32</v>
      </c>
    </row>
    <row r="121" spans="1:11" ht="12.75">
      <c r="A121" s="3" t="s">
        <v>74</v>
      </c>
      <c r="B121" s="3" t="s">
        <v>29</v>
      </c>
      <c r="C121" s="3" t="s">
        <v>75</v>
      </c>
      <c r="D121" s="3">
        <v>62</v>
      </c>
      <c r="E121" s="7">
        <f t="shared" si="16"/>
        <v>18.599999999999998</v>
      </c>
      <c r="F121" s="3">
        <v>62</v>
      </c>
      <c r="G121" s="7">
        <f t="shared" si="17"/>
        <v>12.4</v>
      </c>
      <c r="H121" s="7">
        <f t="shared" si="18"/>
        <v>124</v>
      </c>
      <c r="I121" s="7">
        <f t="shared" si="19"/>
        <v>31</v>
      </c>
      <c r="J121" s="3">
        <v>24</v>
      </c>
      <c r="K121" s="3" t="s">
        <v>32</v>
      </c>
    </row>
    <row r="122" spans="1:11" ht="12.75">
      <c r="A122" s="9"/>
      <c r="B122" s="10"/>
      <c r="C122" s="10"/>
      <c r="D122" s="10"/>
      <c r="E122" s="10"/>
      <c r="F122" s="10"/>
      <c r="G122" s="10"/>
      <c r="H122" s="10"/>
      <c r="I122" s="10"/>
      <c r="J122" s="10"/>
      <c r="K122" s="11"/>
    </row>
    <row r="123" spans="1:11" ht="12.75">
      <c r="A123" s="3" t="s">
        <v>77</v>
      </c>
      <c r="B123" s="3" t="s">
        <v>76</v>
      </c>
      <c r="C123" s="3" t="s">
        <v>78</v>
      </c>
      <c r="D123" s="3">
        <v>68</v>
      </c>
      <c r="E123" s="7">
        <f aca="true" t="shared" si="20" ref="E123:E146">D123*0.3</f>
        <v>20.4</v>
      </c>
      <c r="F123" s="3">
        <v>73</v>
      </c>
      <c r="G123" s="7">
        <f aca="true" t="shared" si="21" ref="G123:G146">F123*0.2</f>
        <v>14.600000000000001</v>
      </c>
      <c r="H123" s="7">
        <f aca="true" t="shared" si="22" ref="H123:H146">D123+F123</f>
        <v>141</v>
      </c>
      <c r="I123" s="7">
        <f aca="true" t="shared" si="23" ref="I123:I146">E123+G123</f>
        <v>35</v>
      </c>
      <c r="J123" s="3">
        <v>1</v>
      </c>
      <c r="K123" s="3" t="s">
        <v>32</v>
      </c>
    </row>
    <row r="124" spans="1:11" ht="12.75">
      <c r="A124" s="3" t="s">
        <v>121</v>
      </c>
      <c r="B124" s="3" t="s">
        <v>76</v>
      </c>
      <c r="C124" s="3" t="s">
        <v>122</v>
      </c>
      <c r="D124" s="3">
        <v>75</v>
      </c>
      <c r="E124" s="7">
        <f t="shared" si="20"/>
        <v>22.5</v>
      </c>
      <c r="F124" s="3">
        <v>62</v>
      </c>
      <c r="G124" s="7">
        <f t="shared" si="21"/>
        <v>12.4</v>
      </c>
      <c r="H124" s="7">
        <f t="shared" si="22"/>
        <v>137</v>
      </c>
      <c r="I124" s="7">
        <f t="shared" si="23"/>
        <v>34.9</v>
      </c>
      <c r="J124" s="3">
        <v>2</v>
      </c>
      <c r="K124" s="3" t="s">
        <v>32</v>
      </c>
    </row>
    <row r="125" spans="1:11" ht="12.75">
      <c r="A125" s="3" t="s">
        <v>129</v>
      </c>
      <c r="B125" s="3" t="s">
        <v>76</v>
      </c>
      <c r="C125" s="3" t="s">
        <v>130</v>
      </c>
      <c r="D125" s="3">
        <v>65</v>
      </c>
      <c r="E125" s="7">
        <f t="shared" si="20"/>
        <v>19.5</v>
      </c>
      <c r="F125" s="3">
        <v>75</v>
      </c>
      <c r="G125" s="7">
        <f t="shared" si="21"/>
        <v>15</v>
      </c>
      <c r="H125" s="7">
        <f t="shared" si="22"/>
        <v>140</v>
      </c>
      <c r="I125" s="7">
        <f t="shared" si="23"/>
        <v>34.5</v>
      </c>
      <c r="J125" s="3">
        <v>3</v>
      </c>
      <c r="K125" s="3" t="s">
        <v>32</v>
      </c>
    </row>
    <row r="126" spans="1:11" ht="12.75">
      <c r="A126" s="3" t="s">
        <v>123</v>
      </c>
      <c r="B126" s="3" t="s">
        <v>76</v>
      </c>
      <c r="C126" s="3" t="s">
        <v>124</v>
      </c>
      <c r="D126" s="3">
        <v>65</v>
      </c>
      <c r="E126" s="7">
        <f t="shared" si="20"/>
        <v>19.5</v>
      </c>
      <c r="F126" s="3">
        <v>72</v>
      </c>
      <c r="G126" s="7">
        <f t="shared" si="21"/>
        <v>14.4</v>
      </c>
      <c r="H126" s="7">
        <f t="shared" si="22"/>
        <v>137</v>
      </c>
      <c r="I126" s="7">
        <f t="shared" si="23"/>
        <v>33.9</v>
      </c>
      <c r="J126" s="3">
        <v>4</v>
      </c>
      <c r="K126" s="3" t="s">
        <v>32</v>
      </c>
    </row>
    <row r="127" spans="1:11" ht="12.75">
      <c r="A127" s="3" t="s">
        <v>284</v>
      </c>
      <c r="B127" s="3" t="s">
        <v>76</v>
      </c>
      <c r="C127" s="3" t="s">
        <v>285</v>
      </c>
      <c r="D127" s="3">
        <v>63</v>
      </c>
      <c r="E127" s="7">
        <f t="shared" si="20"/>
        <v>18.9</v>
      </c>
      <c r="F127" s="3">
        <v>72</v>
      </c>
      <c r="G127" s="7">
        <f t="shared" si="21"/>
        <v>14.4</v>
      </c>
      <c r="H127" s="7">
        <f t="shared" si="22"/>
        <v>135</v>
      </c>
      <c r="I127" s="7">
        <f t="shared" si="23"/>
        <v>33.3</v>
      </c>
      <c r="J127" s="3">
        <v>5</v>
      </c>
      <c r="K127" s="3" t="s">
        <v>32</v>
      </c>
    </row>
    <row r="128" spans="1:11" ht="12.75">
      <c r="A128" s="3" t="s">
        <v>79</v>
      </c>
      <c r="B128" s="3" t="s">
        <v>76</v>
      </c>
      <c r="C128" s="3" t="s">
        <v>80</v>
      </c>
      <c r="D128" s="3">
        <v>65</v>
      </c>
      <c r="E128" s="7">
        <f t="shared" si="20"/>
        <v>19.5</v>
      </c>
      <c r="F128" s="3">
        <v>67</v>
      </c>
      <c r="G128" s="7">
        <f t="shared" si="21"/>
        <v>13.4</v>
      </c>
      <c r="H128" s="7">
        <f t="shared" si="22"/>
        <v>132</v>
      </c>
      <c r="I128" s="7">
        <f t="shared" si="23"/>
        <v>32.9</v>
      </c>
      <c r="J128" s="3">
        <v>6</v>
      </c>
      <c r="K128" s="3" t="s">
        <v>32</v>
      </c>
    </row>
    <row r="129" spans="1:11" ht="12.75">
      <c r="A129" s="3" t="s">
        <v>276</v>
      </c>
      <c r="B129" s="3" t="s">
        <v>76</v>
      </c>
      <c r="C129" s="3" t="s">
        <v>277</v>
      </c>
      <c r="D129" s="3">
        <v>62</v>
      </c>
      <c r="E129" s="7">
        <f t="shared" si="20"/>
        <v>18.599999999999998</v>
      </c>
      <c r="F129" s="3">
        <v>71</v>
      </c>
      <c r="G129" s="7">
        <f t="shared" si="21"/>
        <v>14.200000000000001</v>
      </c>
      <c r="H129" s="7">
        <f t="shared" si="22"/>
        <v>133</v>
      </c>
      <c r="I129" s="7">
        <f t="shared" si="23"/>
        <v>32.8</v>
      </c>
      <c r="J129" s="3">
        <v>7</v>
      </c>
      <c r="K129" s="3" t="s">
        <v>32</v>
      </c>
    </row>
    <row r="130" spans="1:11" ht="12.75">
      <c r="A130" s="3" t="s">
        <v>81</v>
      </c>
      <c r="B130" s="3" t="s">
        <v>76</v>
      </c>
      <c r="C130" s="3" t="s">
        <v>82</v>
      </c>
      <c r="D130" s="3">
        <v>64</v>
      </c>
      <c r="E130" s="7">
        <f t="shared" si="20"/>
        <v>19.2</v>
      </c>
      <c r="F130" s="3">
        <v>67</v>
      </c>
      <c r="G130" s="7">
        <f t="shared" si="21"/>
        <v>13.4</v>
      </c>
      <c r="H130" s="7">
        <f t="shared" si="22"/>
        <v>131</v>
      </c>
      <c r="I130" s="7">
        <f t="shared" si="23"/>
        <v>32.6</v>
      </c>
      <c r="J130" s="3">
        <v>8</v>
      </c>
      <c r="K130" s="3" t="s">
        <v>32</v>
      </c>
    </row>
    <row r="131" spans="1:11" ht="12.75">
      <c r="A131" s="3" t="s">
        <v>282</v>
      </c>
      <c r="B131" s="3" t="s">
        <v>76</v>
      </c>
      <c r="C131" s="3" t="s">
        <v>283</v>
      </c>
      <c r="D131" s="3">
        <v>64</v>
      </c>
      <c r="E131" s="7">
        <f t="shared" si="20"/>
        <v>19.2</v>
      </c>
      <c r="F131" s="3">
        <v>67</v>
      </c>
      <c r="G131" s="7">
        <f t="shared" si="21"/>
        <v>13.4</v>
      </c>
      <c r="H131" s="7">
        <f t="shared" si="22"/>
        <v>131</v>
      </c>
      <c r="I131" s="7">
        <f t="shared" si="23"/>
        <v>32.6</v>
      </c>
      <c r="J131" s="3">
        <v>8</v>
      </c>
      <c r="K131" s="3" t="s">
        <v>32</v>
      </c>
    </row>
    <row r="132" spans="1:11" ht="12.75">
      <c r="A132" s="3" t="s">
        <v>274</v>
      </c>
      <c r="B132" s="3" t="s">
        <v>76</v>
      </c>
      <c r="C132" s="3" t="s">
        <v>275</v>
      </c>
      <c r="D132" s="3">
        <v>60</v>
      </c>
      <c r="E132" s="7">
        <f t="shared" si="20"/>
        <v>18</v>
      </c>
      <c r="F132" s="3">
        <v>72</v>
      </c>
      <c r="G132" s="7">
        <f t="shared" si="21"/>
        <v>14.4</v>
      </c>
      <c r="H132" s="7">
        <f t="shared" si="22"/>
        <v>132</v>
      </c>
      <c r="I132" s="7">
        <f t="shared" si="23"/>
        <v>32.4</v>
      </c>
      <c r="J132" s="3">
        <v>10</v>
      </c>
      <c r="K132" s="3" t="s">
        <v>32</v>
      </c>
    </row>
    <row r="133" spans="1:11" ht="12.75">
      <c r="A133" s="3" t="s">
        <v>125</v>
      </c>
      <c r="B133" s="3" t="s">
        <v>76</v>
      </c>
      <c r="C133" s="3" t="s">
        <v>126</v>
      </c>
      <c r="D133" s="3">
        <v>64</v>
      </c>
      <c r="E133" s="7">
        <f t="shared" si="20"/>
        <v>19.2</v>
      </c>
      <c r="F133" s="3">
        <v>66</v>
      </c>
      <c r="G133" s="7">
        <f t="shared" si="21"/>
        <v>13.200000000000001</v>
      </c>
      <c r="H133" s="7">
        <f t="shared" si="22"/>
        <v>130</v>
      </c>
      <c r="I133" s="7">
        <f t="shared" si="23"/>
        <v>32.4</v>
      </c>
      <c r="J133" s="3">
        <v>10</v>
      </c>
      <c r="K133" s="3" t="s">
        <v>32</v>
      </c>
    </row>
    <row r="134" spans="1:11" ht="12.75">
      <c r="A134" s="3" t="s">
        <v>280</v>
      </c>
      <c r="B134" s="3" t="s">
        <v>76</v>
      </c>
      <c r="C134" s="3" t="s">
        <v>281</v>
      </c>
      <c r="D134" s="3">
        <v>59</v>
      </c>
      <c r="E134" s="7">
        <f t="shared" si="20"/>
        <v>17.7</v>
      </c>
      <c r="F134" s="3">
        <v>72</v>
      </c>
      <c r="G134" s="7">
        <f t="shared" si="21"/>
        <v>14.4</v>
      </c>
      <c r="H134" s="7">
        <f t="shared" si="22"/>
        <v>131</v>
      </c>
      <c r="I134" s="7">
        <f t="shared" si="23"/>
        <v>32.1</v>
      </c>
      <c r="J134" s="3">
        <v>12</v>
      </c>
      <c r="K134" s="3" t="s">
        <v>32</v>
      </c>
    </row>
    <row r="135" spans="1:11" ht="12.75">
      <c r="A135" s="3" t="s">
        <v>272</v>
      </c>
      <c r="B135" s="3" t="s">
        <v>76</v>
      </c>
      <c r="C135" s="3" t="s">
        <v>273</v>
      </c>
      <c r="D135" s="3">
        <v>68</v>
      </c>
      <c r="E135" s="7">
        <f t="shared" si="20"/>
        <v>20.4</v>
      </c>
      <c r="F135" s="3">
        <v>58</v>
      </c>
      <c r="G135" s="7">
        <f t="shared" si="21"/>
        <v>11.600000000000001</v>
      </c>
      <c r="H135" s="7">
        <f t="shared" si="22"/>
        <v>126</v>
      </c>
      <c r="I135" s="7">
        <f t="shared" si="23"/>
        <v>32</v>
      </c>
      <c r="J135" s="3">
        <v>13</v>
      </c>
      <c r="K135" s="3" t="s">
        <v>32</v>
      </c>
    </row>
    <row r="136" spans="1:11" ht="12.75">
      <c r="A136" s="3" t="s">
        <v>286</v>
      </c>
      <c r="B136" s="3" t="s">
        <v>76</v>
      </c>
      <c r="C136" s="3" t="s">
        <v>287</v>
      </c>
      <c r="D136" s="3">
        <v>61</v>
      </c>
      <c r="E136" s="7">
        <f t="shared" si="20"/>
        <v>18.3</v>
      </c>
      <c r="F136" s="3">
        <v>68</v>
      </c>
      <c r="G136" s="7">
        <f t="shared" si="21"/>
        <v>13.600000000000001</v>
      </c>
      <c r="H136" s="7">
        <f t="shared" si="22"/>
        <v>129</v>
      </c>
      <c r="I136" s="7">
        <f t="shared" si="23"/>
        <v>31.900000000000002</v>
      </c>
      <c r="J136" s="3">
        <v>14</v>
      </c>
      <c r="K136" s="3" t="s">
        <v>32</v>
      </c>
    </row>
    <row r="137" spans="1:11" ht="12.75">
      <c r="A137" s="3" t="s">
        <v>115</v>
      </c>
      <c r="B137" s="3" t="s">
        <v>76</v>
      </c>
      <c r="C137" s="3" t="s">
        <v>116</v>
      </c>
      <c r="D137" s="3">
        <v>60</v>
      </c>
      <c r="E137" s="7">
        <f t="shared" si="20"/>
        <v>18</v>
      </c>
      <c r="F137" s="3">
        <v>67</v>
      </c>
      <c r="G137" s="7">
        <f t="shared" si="21"/>
        <v>13.4</v>
      </c>
      <c r="H137" s="7">
        <f t="shared" si="22"/>
        <v>127</v>
      </c>
      <c r="I137" s="7">
        <f t="shared" si="23"/>
        <v>31.4</v>
      </c>
      <c r="J137" s="3">
        <v>15</v>
      </c>
      <c r="K137" s="3" t="s">
        <v>32</v>
      </c>
    </row>
    <row r="138" spans="1:11" ht="12.75">
      <c r="A138" s="3" t="s">
        <v>85</v>
      </c>
      <c r="B138" s="3" t="s">
        <v>76</v>
      </c>
      <c r="C138" s="3" t="s">
        <v>86</v>
      </c>
      <c r="D138" s="3">
        <v>62</v>
      </c>
      <c r="E138" s="7">
        <f t="shared" si="20"/>
        <v>18.599999999999998</v>
      </c>
      <c r="F138" s="3">
        <v>63</v>
      </c>
      <c r="G138" s="7">
        <f t="shared" si="21"/>
        <v>12.600000000000001</v>
      </c>
      <c r="H138" s="7">
        <f t="shared" si="22"/>
        <v>125</v>
      </c>
      <c r="I138" s="7">
        <f t="shared" si="23"/>
        <v>31.2</v>
      </c>
      <c r="J138" s="3">
        <v>16</v>
      </c>
      <c r="K138" s="3" t="s">
        <v>32</v>
      </c>
    </row>
    <row r="139" spans="1:11" ht="12.75">
      <c r="A139" s="3" t="s">
        <v>278</v>
      </c>
      <c r="B139" s="3" t="s">
        <v>76</v>
      </c>
      <c r="C139" s="3" t="s">
        <v>279</v>
      </c>
      <c r="D139" s="3">
        <v>58</v>
      </c>
      <c r="E139" s="7">
        <f t="shared" si="20"/>
        <v>17.4</v>
      </c>
      <c r="F139" s="3">
        <v>68</v>
      </c>
      <c r="G139" s="7">
        <f t="shared" si="21"/>
        <v>13.600000000000001</v>
      </c>
      <c r="H139" s="7">
        <f t="shared" si="22"/>
        <v>126</v>
      </c>
      <c r="I139" s="7">
        <f t="shared" si="23"/>
        <v>31</v>
      </c>
      <c r="J139" s="3">
        <v>17</v>
      </c>
      <c r="K139" s="3" t="s">
        <v>32</v>
      </c>
    </row>
    <row r="140" spans="1:11" ht="12.75">
      <c r="A140" s="3" t="s">
        <v>292</v>
      </c>
      <c r="B140" s="3" t="s">
        <v>76</v>
      </c>
      <c r="C140" s="3" t="s">
        <v>293</v>
      </c>
      <c r="D140" s="3">
        <v>64</v>
      </c>
      <c r="E140" s="7">
        <f t="shared" si="20"/>
        <v>19.2</v>
      </c>
      <c r="F140" s="3">
        <v>59</v>
      </c>
      <c r="G140" s="7">
        <f t="shared" si="21"/>
        <v>11.8</v>
      </c>
      <c r="H140" s="7">
        <f t="shared" si="22"/>
        <v>123</v>
      </c>
      <c r="I140" s="7">
        <f t="shared" si="23"/>
        <v>31</v>
      </c>
      <c r="J140" s="3">
        <v>17</v>
      </c>
      <c r="K140" s="3" t="s">
        <v>32</v>
      </c>
    </row>
    <row r="141" spans="1:11" ht="12.75">
      <c r="A141" s="3" t="s">
        <v>83</v>
      </c>
      <c r="B141" s="3" t="s">
        <v>76</v>
      </c>
      <c r="C141" s="3" t="s">
        <v>84</v>
      </c>
      <c r="D141" s="3">
        <v>57</v>
      </c>
      <c r="E141" s="7">
        <f t="shared" si="20"/>
        <v>17.099999999999998</v>
      </c>
      <c r="F141" s="3">
        <v>69</v>
      </c>
      <c r="G141" s="7">
        <f t="shared" si="21"/>
        <v>13.8</v>
      </c>
      <c r="H141" s="7">
        <f t="shared" si="22"/>
        <v>126</v>
      </c>
      <c r="I141" s="7">
        <f t="shared" si="23"/>
        <v>30.9</v>
      </c>
      <c r="J141" s="3">
        <v>19</v>
      </c>
      <c r="K141" s="3" t="s">
        <v>32</v>
      </c>
    </row>
    <row r="142" spans="1:11" ht="12.75">
      <c r="A142" s="3" t="s">
        <v>288</v>
      </c>
      <c r="B142" s="3" t="s">
        <v>76</v>
      </c>
      <c r="C142" s="3" t="s">
        <v>289</v>
      </c>
      <c r="D142" s="3">
        <v>55</v>
      </c>
      <c r="E142" s="7">
        <f t="shared" si="20"/>
        <v>16.5</v>
      </c>
      <c r="F142" s="3">
        <v>72</v>
      </c>
      <c r="G142" s="7">
        <f t="shared" si="21"/>
        <v>14.4</v>
      </c>
      <c r="H142" s="7">
        <f t="shared" si="22"/>
        <v>127</v>
      </c>
      <c r="I142" s="7">
        <f t="shared" si="23"/>
        <v>30.9</v>
      </c>
      <c r="J142" s="3">
        <v>19</v>
      </c>
      <c r="K142" s="3" t="s">
        <v>32</v>
      </c>
    </row>
    <row r="143" spans="1:11" ht="12.75">
      <c r="A143" s="3" t="s">
        <v>290</v>
      </c>
      <c r="B143" s="3" t="s">
        <v>76</v>
      </c>
      <c r="C143" s="3" t="s">
        <v>291</v>
      </c>
      <c r="D143" s="3">
        <v>59</v>
      </c>
      <c r="E143" s="7">
        <f t="shared" si="20"/>
        <v>17.7</v>
      </c>
      <c r="F143" s="3">
        <v>65</v>
      </c>
      <c r="G143" s="7">
        <f t="shared" si="21"/>
        <v>13</v>
      </c>
      <c r="H143" s="7">
        <f t="shared" si="22"/>
        <v>124</v>
      </c>
      <c r="I143" s="7">
        <f t="shared" si="23"/>
        <v>30.7</v>
      </c>
      <c r="J143" s="3">
        <v>21</v>
      </c>
      <c r="K143" s="3" t="s">
        <v>32</v>
      </c>
    </row>
    <row r="144" spans="1:11" ht="12.75">
      <c r="A144" s="3" t="s">
        <v>127</v>
      </c>
      <c r="B144" s="3" t="s">
        <v>76</v>
      </c>
      <c r="C144" s="3" t="s">
        <v>128</v>
      </c>
      <c r="D144" s="3">
        <v>60</v>
      </c>
      <c r="E144" s="7">
        <f t="shared" si="20"/>
        <v>18</v>
      </c>
      <c r="F144" s="3">
        <v>63</v>
      </c>
      <c r="G144" s="7">
        <f t="shared" si="21"/>
        <v>12.600000000000001</v>
      </c>
      <c r="H144" s="7">
        <f t="shared" si="22"/>
        <v>123</v>
      </c>
      <c r="I144" s="7">
        <f t="shared" si="23"/>
        <v>30.6</v>
      </c>
      <c r="J144" s="3">
        <v>22</v>
      </c>
      <c r="K144" s="3" t="s">
        <v>32</v>
      </c>
    </row>
    <row r="145" spans="1:11" ht="12.75">
      <c r="A145" s="3" t="s">
        <v>117</v>
      </c>
      <c r="B145" s="3" t="s">
        <v>76</v>
      </c>
      <c r="C145" s="3" t="s">
        <v>118</v>
      </c>
      <c r="D145" s="3">
        <v>61</v>
      </c>
      <c r="E145" s="7">
        <f t="shared" si="20"/>
        <v>18.3</v>
      </c>
      <c r="F145" s="3">
        <v>61</v>
      </c>
      <c r="G145" s="7">
        <f t="shared" si="21"/>
        <v>12.200000000000001</v>
      </c>
      <c r="H145" s="7">
        <f t="shared" si="22"/>
        <v>122</v>
      </c>
      <c r="I145" s="7">
        <f t="shared" si="23"/>
        <v>30.5</v>
      </c>
      <c r="J145" s="3">
        <v>23</v>
      </c>
      <c r="K145" s="3" t="s">
        <v>32</v>
      </c>
    </row>
    <row r="146" spans="1:11" ht="12.75">
      <c r="A146" s="3" t="s">
        <v>119</v>
      </c>
      <c r="B146" s="3" t="s">
        <v>76</v>
      </c>
      <c r="C146" s="3" t="s">
        <v>120</v>
      </c>
      <c r="D146" s="3">
        <v>59</v>
      </c>
      <c r="E146" s="7">
        <f t="shared" si="20"/>
        <v>17.7</v>
      </c>
      <c r="F146" s="3">
        <v>64</v>
      </c>
      <c r="G146" s="7">
        <f t="shared" si="21"/>
        <v>12.8</v>
      </c>
      <c r="H146" s="7">
        <f t="shared" si="22"/>
        <v>123</v>
      </c>
      <c r="I146" s="7">
        <f t="shared" si="23"/>
        <v>30.5</v>
      </c>
      <c r="J146" s="3">
        <v>23</v>
      </c>
      <c r="K146" s="3" t="s">
        <v>32</v>
      </c>
    </row>
    <row r="147" spans="1:11" ht="12.75">
      <c r="A147" s="9"/>
      <c r="B147" s="10"/>
      <c r="C147" s="10"/>
      <c r="D147" s="10"/>
      <c r="E147" s="10"/>
      <c r="F147" s="10"/>
      <c r="G147" s="10"/>
      <c r="H147" s="10"/>
      <c r="I147" s="10"/>
      <c r="J147" s="10"/>
      <c r="K147" s="11"/>
    </row>
    <row r="148" spans="1:11" ht="12.75">
      <c r="A148" s="3" t="s">
        <v>131</v>
      </c>
      <c r="B148" s="3" t="s">
        <v>132</v>
      </c>
      <c r="C148" s="3" t="s">
        <v>133</v>
      </c>
      <c r="D148" s="3">
        <v>57</v>
      </c>
      <c r="E148" s="7">
        <f aca="true" t="shared" si="24" ref="E148:E157">D148*0.3</f>
        <v>17.099999999999998</v>
      </c>
      <c r="F148" s="3">
        <v>79</v>
      </c>
      <c r="G148" s="7">
        <f aca="true" t="shared" si="25" ref="G148:G157">F148*0.2</f>
        <v>15.8</v>
      </c>
      <c r="H148" s="7">
        <f aca="true" t="shared" si="26" ref="H148:H157">D148+F148</f>
        <v>136</v>
      </c>
      <c r="I148" s="7">
        <f aca="true" t="shared" si="27" ref="I148:I157">E148+G148</f>
        <v>32.9</v>
      </c>
      <c r="J148" s="3">
        <v>1</v>
      </c>
      <c r="K148" s="3" t="s">
        <v>32</v>
      </c>
    </row>
    <row r="149" spans="1:11" ht="12.75">
      <c r="A149" s="3" t="s">
        <v>134</v>
      </c>
      <c r="B149" s="3" t="s">
        <v>132</v>
      </c>
      <c r="C149" s="3" t="s">
        <v>135</v>
      </c>
      <c r="D149" s="3">
        <v>61</v>
      </c>
      <c r="E149" s="7">
        <f t="shared" si="24"/>
        <v>18.3</v>
      </c>
      <c r="F149" s="3">
        <v>55</v>
      </c>
      <c r="G149" s="7">
        <f t="shared" si="25"/>
        <v>11</v>
      </c>
      <c r="H149" s="7">
        <f t="shared" si="26"/>
        <v>116</v>
      </c>
      <c r="I149" s="7">
        <f t="shared" si="27"/>
        <v>29.3</v>
      </c>
      <c r="J149" s="3">
        <v>2</v>
      </c>
      <c r="K149" s="3" t="s">
        <v>32</v>
      </c>
    </row>
    <row r="150" spans="1:11" ht="12.75">
      <c r="A150" s="3" t="s">
        <v>136</v>
      </c>
      <c r="B150" s="3" t="s">
        <v>132</v>
      </c>
      <c r="C150" s="3" t="s">
        <v>137</v>
      </c>
      <c r="D150" s="3">
        <v>58</v>
      </c>
      <c r="E150" s="7">
        <f t="shared" si="24"/>
        <v>17.4</v>
      </c>
      <c r="F150" s="3">
        <v>58</v>
      </c>
      <c r="G150" s="7">
        <f t="shared" si="25"/>
        <v>11.600000000000001</v>
      </c>
      <c r="H150" s="7">
        <f t="shared" si="26"/>
        <v>116</v>
      </c>
      <c r="I150" s="7">
        <f t="shared" si="27"/>
        <v>29</v>
      </c>
      <c r="J150" s="3">
        <v>3</v>
      </c>
      <c r="K150" s="3" t="s">
        <v>32</v>
      </c>
    </row>
    <row r="151" spans="1:11" ht="12.75">
      <c r="A151" s="9"/>
      <c r="B151" s="10"/>
      <c r="C151" s="10"/>
      <c r="D151" s="10"/>
      <c r="E151" s="10"/>
      <c r="F151" s="10"/>
      <c r="G151" s="10"/>
      <c r="H151" s="10"/>
      <c r="I151" s="10"/>
      <c r="J151" s="10"/>
      <c r="K151" s="11"/>
    </row>
    <row r="152" spans="1:11" ht="12.75">
      <c r="A152" s="3" t="s">
        <v>242</v>
      </c>
      <c r="B152" s="3" t="s">
        <v>138</v>
      </c>
      <c r="C152" s="3" t="s">
        <v>139</v>
      </c>
      <c r="D152" s="3">
        <v>66</v>
      </c>
      <c r="E152" s="7">
        <f t="shared" si="24"/>
        <v>19.8</v>
      </c>
      <c r="F152" s="3">
        <v>70</v>
      </c>
      <c r="G152" s="7">
        <f t="shared" si="25"/>
        <v>14</v>
      </c>
      <c r="H152" s="7">
        <f t="shared" si="26"/>
        <v>136</v>
      </c>
      <c r="I152" s="7">
        <f t="shared" si="27"/>
        <v>33.8</v>
      </c>
      <c r="J152" s="3">
        <v>1</v>
      </c>
      <c r="K152" s="3" t="s">
        <v>32</v>
      </c>
    </row>
    <row r="153" spans="1:11" ht="12.75">
      <c r="A153" s="3" t="s">
        <v>142</v>
      </c>
      <c r="B153" s="3" t="s">
        <v>138</v>
      </c>
      <c r="C153" s="3" t="s">
        <v>143</v>
      </c>
      <c r="D153" s="3">
        <v>62</v>
      </c>
      <c r="E153" s="7">
        <f t="shared" si="24"/>
        <v>18.599999999999998</v>
      </c>
      <c r="F153" s="3">
        <v>75</v>
      </c>
      <c r="G153" s="7">
        <f t="shared" si="25"/>
        <v>15</v>
      </c>
      <c r="H153" s="7">
        <f t="shared" si="26"/>
        <v>137</v>
      </c>
      <c r="I153" s="7">
        <f t="shared" si="27"/>
        <v>33.599999999999994</v>
      </c>
      <c r="J153" s="3">
        <v>2</v>
      </c>
      <c r="K153" s="3" t="s">
        <v>32</v>
      </c>
    </row>
    <row r="154" spans="1:11" ht="12.75">
      <c r="A154" s="3" t="s">
        <v>146</v>
      </c>
      <c r="B154" s="3" t="s">
        <v>138</v>
      </c>
      <c r="C154" s="3" t="s">
        <v>147</v>
      </c>
      <c r="D154" s="3">
        <v>67</v>
      </c>
      <c r="E154" s="7">
        <f t="shared" si="24"/>
        <v>20.099999999999998</v>
      </c>
      <c r="F154" s="3">
        <v>66</v>
      </c>
      <c r="G154" s="7">
        <f t="shared" si="25"/>
        <v>13.200000000000001</v>
      </c>
      <c r="H154" s="7">
        <f t="shared" si="26"/>
        <v>133</v>
      </c>
      <c r="I154" s="7">
        <f t="shared" si="27"/>
        <v>33.3</v>
      </c>
      <c r="J154" s="3">
        <v>3</v>
      </c>
      <c r="K154" s="3" t="s">
        <v>32</v>
      </c>
    </row>
    <row r="155" spans="1:11" ht="12.75">
      <c r="A155" s="3" t="s">
        <v>144</v>
      </c>
      <c r="B155" s="3" t="s">
        <v>138</v>
      </c>
      <c r="C155" s="3" t="s">
        <v>145</v>
      </c>
      <c r="D155" s="3">
        <v>63</v>
      </c>
      <c r="E155" s="7">
        <f t="shared" si="24"/>
        <v>18.9</v>
      </c>
      <c r="F155" s="3">
        <v>71</v>
      </c>
      <c r="G155" s="7">
        <f t="shared" si="25"/>
        <v>14.200000000000001</v>
      </c>
      <c r="H155" s="7">
        <f t="shared" si="26"/>
        <v>134</v>
      </c>
      <c r="I155" s="7">
        <f t="shared" si="27"/>
        <v>33.1</v>
      </c>
      <c r="J155" s="3">
        <v>4</v>
      </c>
      <c r="K155" s="3" t="s">
        <v>32</v>
      </c>
    </row>
    <row r="156" spans="1:11" ht="12.75">
      <c r="A156" s="3" t="s">
        <v>148</v>
      </c>
      <c r="B156" s="3" t="s">
        <v>138</v>
      </c>
      <c r="C156" s="3" t="s">
        <v>149</v>
      </c>
      <c r="D156" s="3">
        <v>62</v>
      </c>
      <c r="E156" s="7">
        <f t="shared" si="24"/>
        <v>18.599999999999998</v>
      </c>
      <c r="F156" s="3">
        <v>67</v>
      </c>
      <c r="G156" s="7">
        <f t="shared" si="25"/>
        <v>13.4</v>
      </c>
      <c r="H156" s="7">
        <f t="shared" si="26"/>
        <v>129</v>
      </c>
      <c r="I156" s="7">
        <f t="shared" si="27"/>
        <v>32</v>
      </c>
      <c r="J156" s="3">
        <v>5</v>
      </c>
      <c r="K156" s="3" t="s">
        <v>32</v>
      </c>
    </row>
    <row r="157" spans="1:11" ht="12.75">
      <c r="A157" s="3" t="s">
        <v>140</v>
      </c>
      <c r="B157" s="3" t="s">
        <v>138</v>
      </c>
      <c r="C157" s="3" t="s">
        <v>141</v>
      </c>
      <c r="D157" s="3">
        <v>64</v>
      </c>
      <c r="E157" s="7">
        <f t="shared" si="24"/>
        <v>19.2</v>
      </c>
      <c r="F157" s="3">
        <v>63</v>
      </c>
      <c r="G157" s="7">
        <f t="shared" si="25"/>
        <v>12.600000000000001</v>
      </c>
      <c r="H157" s="7">
        <f t="shared" si="26"/>
        <v>127</v>
      </c>
      <c r="I157" s="7">
        <f t="shared" si="27"/>
        <v>31.8</v>
      </c>
      <c r="J157" s="3">
        <v>6</v>
      </c>
      <c r="K157" s="3" t="s">
        <v>32</v>
      </c>
    </row>
  </sheetData>
  <mergeCells count="9">
    <mergeCell ref="A2:K2"/>
    <mergeCell ref="A7:K7"/>
    <mergeCell ref="A11:K11"/>
    <mergeCell ref="A36:K36"/>
    <mergeCell ref="A151:K151"/>
    <mergeCell ref="A69:K69"/>
    <mergeCell ref="A94:K94"/>
    <mergeCell ref="A122:K122"/>
    <mergeCell ref="A147:K147"/>
  </mergeCells>
  <printOptions/>
  <pageMargins left="0.7480314960629921" right="0.7480314960629921" top="0.5905511811023623" bottom="0.7874015748031497" header="0.5118110236220472" footer="0.5118110236220472"/>
  <pageSetup horizontalDpi="600" verticalDpi="600" orientation="portrait"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cp:lastModifiedBy>
  <cp:lastPrinted>2015-06-08T02:07:06Z</cp:lastPrinted>
  <dcterms:modified xsi:type="dcterms:W3CDTF">2015-06-10T07:53:57Z</dcterms:modified>
  <cp:category/>
  <cp:version/>
  <cp:contentType/>
  <cp:contentStatus/>
</cp:coreProperties>
</file>