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315" windowHeight="10980"/>
  </bookViews>
  <sheets>
    <sheet name="区直学校" sheetId="1" r:id="rId1"/>
    <sheet name="义务教育阶段学校" sheetId="2" r:id="rId2"/>
    <sheet name="Sheet3" sheetId="3" r:id="rId3"/>
    <sheet name="Sheet1" sheetId="4" r:id="rId4"/>
  </sheets>
  <calcPr calcId="144525"/>
</workbook>
</file>

<file path=xl/calcChain.xml><?xml version="1.0" encoding="utf-8"?>
<calcChain xmlns="http://schemas.openxmlformats.org/spreadsheetml/2006/main">
  <c r="Q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6" i="1"/>
  <c r="E20" i="1" l="1"/>
  <c r="C20" i="1" s="1"/>
  <c r="Q24" i="2" l="1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Q6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P6" i="2"/>
  <c r="O6" i="2"/>
  <c r="N6" i="2"/>
  <c r="M6" i="2"/>
  <c r="L6" i="2"/>
  <c r="K6" i="2"/>
  <c r="J6" i="2"/>
  <c r="I6" i="2"/>
  <c r="H6" i="2"/>
  <c r="G6" i="2"/>
  <c r="F6" i="2"/>
  <c r="E6" i="2"/>
  <c r="D6" i="2"/>
  <c r="L25" i="2" l="1"/>
  <c r="P25" i="2"/>
  <c r="N25" i="2"/>
  <c r="Q25" i="2"/>
  <c r="D25" i="2"/>
  <c r="O25" i="2"/>
  <c r="F25" i="2"/>
  <c r="M25" i="2"/>
  <c r="C18" i="2"/>
  <c r="G25" i="2"/>
  <c r="J25" i="2"/>
  <c r="K25" i="2"/>
  <c r="H25" i="2"/>
  <c r="I25" i="2"/>
  <c r="E25" i="2"/>
  <c r="C12" i="2"/>
  <c r="C15" i="2"/>
  <c r="C24" i="2"/>
  <c r="C21" i="2"/>
  <c r="C6" i="2"/>
  <c r="C9" i="2"/>
  <c r="P20" i="1"/>
  <c r="O20" i="1"/>
  <c r="N20" i="1"/>
  <c r="M20" i="1"/>
  <c r="L20" i="1"/>
  <c r="K20" i="1"/>
  <c r="J20" i="1"/>
  <c r="I20" i="1"/>
  <c r="H20" i="1"/>
  <c r="G20" i="1"/>
  <c r="F20" i="1"/>
  <c r="D20" i="1"/>
  <c r="C25" i="2" l="1"/>
</calcChain>
</file>

<file path=xl/sharedStrings.xml><?xml version="1.0" encoding="utf-8"?>
<sst xmlns="http://schemas.openxmlformats.org/spreadsheetml/2006/main" count="85" uniqueCount="57">
  <si>
    <t>序号</t>
  </si>
  <si>
    <t>单位</t>
  </si>
  <si>
    <t>计划</t>
  </si>
  <si>
    <t>语文</t>
  </si>
  <si>
    <t>数学</t>
  </si>
  <si>
    <t>英语</t>
  </si>
  <si>
    <t>政治</t>
  </si>
  <si>
    <t>物理</t>
  </si>
  <si>
    <t>化学</t>
  </si>
  <si>
    <t>美术</t>
  </si>
  <si>
    <t>音乐</t>
  </si>
  <si>
    <t>历史</t>
  </si>
  <si>
    <t>体育</t>
  </si>
  <si>
    <t>心理</t>
  </si>
  <si>
    <t>校医</t>
  </si>
  <si>
    <t>石门中学</t>
  </si>
  <si>
    <t>南海中学</t>
  </si>
  <si>
    <t>九江中学</t>
  </si>
  <si>
    <t>南海第一中学</t>
  </si>
  <si>
    <t>艺术高级中学</t>
  </si>
  <si>
    <t>桂城街道桂华中学</t>
  </si>
  <si>
    <t>狮山高级中学</t>
  </si>
  <si>
    <t>大沥镇黄岐高级中学</t>
  </si>
  <si>
    <t>星辉学校</t>
  </si>
  <si>
    <t>合计</t>
  </si>
  <si>
    <t>表一：区直高级中学、特殊学校</t>
  </si>
  <si>
    <r>
      <t>2015—2016</t>
    </r>
    <r>
      <rPr>
        <b/>
        <sz val="18"/>
        <color theme="1"/>
        <rFont val="方正小标宋简体"/>
        <family val="3"/>
        <charset val="134"/>
      </rPr>
      <t>学年度南海区教育系统招聘教师计划表</t>
    </r>
    <phoneticPr fontId="8" type="noConversion"/>
  </si>
  <si>
    <t>生物</t>
    <phoneticPr fontId="8" type="noConversion"/>
  </si>
  <si>
    <t>业余体育学校</t>
    <phoneticPr fontId="8" type="noConversion"/>
  </si>
  <si>
    <t>特殊教育</t>
    <phoneticPr fontId="8" type="noConversion"/>
  </si>
  <si>
    <t>罗村高级中学</t>
    <phoneticPr fontId="8" type="noConversion"/>
  </si>
  <si>
    <t>表二：镇（街道）初级中学、小学</t>
    <phoneticPr fontId="8" type="noConversion"/>
  </si>
  <si>
    <t>招聘单位</t>
  </si>
  <si>
    <t>学校层次</t>
  </si>
  <si>
    <t>信息技术</t>
  </si>
  <si>
    <t>特教</t>
  </si>
  <si>
    <t>桂城街道教育局</t>
  </si>
  <si>
    <t>初中</t>
  </si>
  <si>
    <t>小学</t>
  </si>
  <si>
    <t>九江镇教育局</t>
  </si>
  <si>
    <t>丹灶镇教育局</t>
  </si>
  <si>
    <t>西樵镇教育局</t>
  </si>
  <si>
    <t>狮山镇教育局</t>
  </si>
  <si>
    <t>大沥镇教育局</t>
  </si>
  <si>
    <t>里水镇教育局</t>
  </si>
  <si>
    <t>总计</t>
  </si>
  <si>
    <t>科学</t>
    <phoneticPr fontId="8" type="noConversion"/>
  </si>
  <si>
    <t>数学</t>
    <phoneticPr fontId="8" type="noConversion"/>
  </si>
  <si>
    <t>会计</t>
    <phoneticPr fontId="8" type="noConversion"/>
  </si>
  <si>
    <t>传媒</t>
    <phoneticPr fontId="8" type="noConversion"/>
  </si>
  <si>
    <t>备注：1.九江中学的“会计”为职员岗位，承担学校财会工作。要求：会计专业本科或以上学历，具备会计从业人员上岗资格证，三年以上财会从业经历。</t>
    <phoneticPr fontId="8" type="noConversion"/>
  </si>
  <si>
    <t xml:space="preserve">狮山石门高级中学 </t>
    <phoneticPr fontId="8" type="noConversion"/>
  </si>
  <si>
    <t>计划小计</t>
    <phoneticPr fontId="8" type="noConversion"/>
  </si>
  <si>
    <t>西樵高级中学</t>
    <phoneticPr fontId="8" type="noConversion"/>
  </si>
  <si>
    <t>大沥高级中学</t>
    <phoneticPr fontId="8" type="noConversion"/>
  </si>
  <si>
    <t>里水高级中学</t>
    <phoneticPr fontId="8" type="noConversion"/>
  </si>
  <si>
    <t xml:space="preserve">      2.狮山石门高级中学的“传媒”专业为广播电视编导方向的专业教师。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</si>
</sst>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b/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1"/>
      <color rgb="FF000000"/>
      <name val="黑体"/>
      <family val="3"/>
      <charset val="134"/>
    </font>
    <font>
      <b/>
      <sz val="18"/>
      <color rgb="FF000000"/>
      <name val="方正小标宋简体"/>
      <family val="3"/>
      <charset val="134"/>
    </font>
    <font>
      <b/>
      <sz val="18"/>
      <color theme="1"/>
      <name val="方正小标宋简体"/>
      <family val="3"/>
      <charset val="134"/>
    </font>
    <font>
      <b/>
      <sz val="15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仿宋"/>
      <family val="3"/>
      <charset val="134"/>
    </font>
    <font>
      <b/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0" fillId="0" borderId="7" xfId="0" applyBorder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13" workbookViewId="0">
      <selection activeCell="F27" sqref="F27"/>
    </sheetView>
  </sheetViews>
  <sheetFormatPr defaultRowHeight="13.5"/>
  <cols>
    <col min="1" max="1" width="5.625" customWidth="1"/>
    <col min="2" max="2" width="21.875" customWidth="1"/>
    <col min="3" max="3" width="6.625" customWidth="1"/>
    <col min="4" max="17" width="6.75" customWidth="1"/>
  </cols>
  <sheetData>
    <row r="1" spans="1:17" ht="34.5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ht="19.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ht="14.25" thickBot="1"/>
    <row r="4" spans="1:17" ht="30.75" customHeight="1">
      <c r="A4" s="29" t="s">
        <v>0</v>
      </c>
      <c r="B4" s="28" t="s">
        <v>1</v>
      </c>
      <c r="C4" s="27" t="s">
        <v>52</v>
      </c>
      <c r="D4" s="27" t="s">
        <v>3</v>
      </c>
      <c r="E4" s="27" t="s">
        <v>47</v>
      </c>
      <c r="F4" s="27" t="s">
        <v>5</v>
      </c>
      <c r="G4" s="27" t="s">
        <v>6</v>
      </c>
      <c r="H4" s="27" t="s">
        <v>8</v>
      </c>
      <c r="I4" s="27" t="s">
        <v>27</v>
      </c>
      <c r="J4" s="27" t="s">
        <v>9</v>
      </c>
      <c r="K4" s="27" t="s">
        <v>10</v>
      </c>
      <c r="L4" s="27" t="s">
        <v>11</v>
      </c>
      <c r="M4" s="27" t="s">
        <v>12</v>
      </c>
      <c r="N4" s="27" t="s">
        <v>14</v>
      </c>
      <c r="O4" s="27" t="s">
        <v>29</v>
      </c>
      <c r="P4" s="27" t="s">
        <v>48</v>
      </c>
      <c r="Q4" s="28" t="s">
        <v>49</v>
      </c>
    </row>
    <row r="5" spans="1:17" ht="20.25">
      <c r="A5" s="21">
        <v>1</v>
      </c>
      <c r="B5" s="25" t="s">
        <v>15</v>
      </c>
      <c r="C5" s="23">
        <f t="shared" ref="C5" si="0">SUM(D5:Q5)</f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>
        <v>2</v>
      </c>
      <c r="O5" s="22"/>
      <c r="P5" s="18"/>
      <c r="Q5" s="35"/>
    </row>
    <row r="6" spans="1:17" ht="20.25">
      <c r="A6" s="21">
        <v>2</v>
      </c>
      <c r="B6" s="26" t="s">
        <v>51</v>
      </c>
      <c r="C6" s="23">
        <f>SUM(D6:Q6)</f>
        <v>2</v>
      </c>
      <c r="D6" s="18"/>
      <c r="E6" s="18"/>
      <c r="F6" s="18">
        <v>1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36">
        <v>1</v>
      </c>
    </row>
    <row r="7" spans="1:17" ht="20.25">
      <c r="A7" s="21">
        <v>3</v>
      </c>
      <c r="B7" s="26" t="s">
        <v>16</v>
      </c>
      <c r="C7" s="23">
        <f t="shared" ref="C7:C20" si="1">SUM(D7:Q7)</f>
        <v>1</v>
      </c>
      <c r="D7" s="18"/>
      <c r="E7" s="18"/>
      <c r="F7" s="18"/>
      <c r="G7" s="18"/>
      <c r="H7" s="18"/>
      <c r="I7" s="18">
        <v>1</v>
      </c>
      <c r="J7" s="18"/>
      <c r="K7" s="18"/>
      <c r="L7" s="18"/>
      <c r="M7" s="18"/>
      <c r="N7" s="18"/>
      <c r="O7" s="18"/>
      <c r="P7" s="18"/>
      <c r="Q7" s="35"/>
    </row>
    <row r="8" spans="1:17" ht="20.25">
      <c r="A8" s="21">
        <v>4</v>
      </c>
      <c r="B8" s="26" t="s">
        <v>17</v>
      </c>
      <c r="C8" s="23">
        <f t="shared" si="1"/>
        <v>3</v>
      </c>
      <c r="D8" s="18"/>
      <c r="E8" s="18"/>
      <c r="F8" s="18"/>
      <c r="G8" s="18"/>
      <c r="H8" s="18">
        <v>1</v>
      </c>
      <c r="I8" s="18"/>
      <c r="J8" s="18"/>
      <c r="K8" s="18"/>
      <c r="L8" s="18"/>
      <c r="M8" s="18"/>
      <c r="N8" s="18">
        <v>1</v>
      </c>
      <c r="O8" s="18"/>
      <c r="P8" s="18">
        <v>1</v>
      </c>
      <c r="Q8" s="35"/>
    </row>
    <row r="9" spans="1:17" ht="20.25">
      <c r="A9" s="21">
        <v>5</v>
      </c>
      <c r="B9" s="26" t="s">
        <v>18</v>
      </c>
      <c r="C9" s="23">
        <f t="shared" si="1"/>
        <v>2</v>
      </c>
      <c r="D9" s="18"/>
      <c r="E9" s="18"/>
      <c r="F9" s="18">
        <v>1</v>
      </c>
      <c r="G9" s="18"/>
      <c r="H9" s="18"/>
      <c r="I9" s="18">
        <v>1</v>
      </c>
      <c r="J9" s="18"/>
      <c r="K9" s="18"/>
      <c r="L9" s="18"/>
      <c r="M9" s="18"/>
      <c r="N9" s="18"/>
      <c r="O9" s="18"/>
      <c r="P9" s="18"/>
      <c r="Q9" s="35"/>
    </row>
    <row r="10" spans="1:17" ht="20.25">
      <c r="A10" s="21">
        <v>6</v>
      </c>
      <c r="B10" s="26" t="s">
        <v>19</v>
      </c>
      <c r="C10" s="23">
        <f t="shared" si="1"/>
        <v>2</v>
      </c>
      <c r="D10" s="18"/>
      <c r="E10" s="18"/>
      <c r="F10" s="18"/>
      <c r="G10" s="18"/>
      <c r="H10" s="18"/>
      <c r="I10" s="18"/>
      <c r="J10" s="18">
        <v>1</v>
      </c>
      <c r="K10" s="18">
        <v>1</v>
      </c>
      <c r="L10" s="18"/>
      <c r="M10" s="18"/>
      <c r="N10" s="18"/>
      <c r="O10" s="18"/>
      <c r="P10" s="18"/>
      <c r="Q10" s="35"/>
    </row>
    <row r="11" spans="1:17" ht="20.25">
      <c r="A11" s="21">
        <v>7</v>
      </c>
      <c r="B11" s="26" t="s">
        <v>20</v>
      </c>
      <c r="C11" s="23">
        <f t="shared" si="1"/>
        <v>3</v>
      </c>
      <c r="D11" s="18"/>
      <c r="E11" s="18">
        <v>1</v>
      </c>
      <c r="F11" s="18"/>
      <c r="G11" s="18"/>
      <c r="H11" s="18">
        <v>1</v>
      </c>
      <c r="I11" s="18"/>
      <c r="J11" s="18"/>
      <c r="K11" s="18"/>
      <c r="L11" s="18">
        <v>1</v>
      </c>
      <c r="M11" s="18"/>
      <c r="N11" s="18"/>
      <c r="O11" s="18"/>
      <c r="P11" s="18"/>
      <c r="Q11" s="35"/>
    </row>
    <row r="12" spans="1:17" ht="20.25">
      <c r="A12" s="21">
        <v>8</v>
      </c>
      <c r="B12" s="26" t="s">
        <v>30</v>
      </c>
      <c r="C12" s="23">
        <f t="shared" si="1"/>
        <v>1</v>
      </c>
      <c r="D12" s="18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35"/>
    </row>
    <row r="13" spans="1:17" ht="20.25">
      <c r="A13" s="21">
        <v>9</v>
      </c>
      <c r="B13" s="26" t="s">
        <v>53</v>
      </c>
      <c r="C13" s="23">
        <f t="shared" si="1"/>
        <v>1</v>
      </c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35"/>
    </row>
    <row r="14" spans="1:17" ht="20.25">
      <c r="A14" s="21">
        <v>10</v>
      </c>
      <c r="B14" s="26" t="s">
        <v>21</v>
      </c>
      <c r="C14" s="23">
        <f t="shared" si="1"/>
        <v>1</v>
      </c>
      <c r="D14" s="18"/>
      <c r="E14" s="18"/>
      <c r="F14" s="18"/>
      <c r="G14" s="18"/>
      <c r="H14" s="18"/>
      <c r="I14" s="18"/>
      <c r="J14" s="18"/>
      <c r="K14" s="18"/>
      <c r="L14" s="18"/>
      <c r="M14" s="18">
        <v>1</v>
      </c>
      <c r="N14" s="18"/>
      <c r="O14" s="18"/>
      <c r="P14" s="18"/>
      <c r="Q14" s="35"/>
    </row>
    <row r="15" spans="1:17" ht="20.25">
      <c r="A15" s="21">
        <v>11</v>
      </c>
      <c r="B15" s="26" t="s">
        <v>54</v>
      </c>
      <c r="C15" s="23">
        <f t="shared" si="1"/>
        <v>1</v>
      </c>
      <c r="D15" s="18"/>
      <c r="E15" s="18"/>
      <c r="F15" s="18"/>
      <c r="G15" s="18"/>
      <c r="H15" s="18"/>
      <c r="I15" s="18"/>
      <c r="J15" s="18"/>
      <c r="K15" s="18"/>
      <c r="L15" s="18"/>
      <c r="M15" s="18">
        <v>1</v>
      </c>
      <c r="N15" s="18"/>
      <c r="O15" s="18"/>
      <c r="P15" s="18"/>
      <c r="Q15" s="35"/>
    </row>
    <row r="16" spans="1:17" ht="20.25">
      <c r="A16" s="21">
        <v>12</v>
      </c>
      <c r="B16" s="26" t="s">
        <v>22</v>
      </c>
      <c r="C16" s="23">
        <f t="shared" si="1"/>
        <v>2</v>
      </c>
      <c r="D16" s="18"/>
      <c r="E16" s="18"/>
      <c r="F16" s="17">
        <v>1</v>
      </c>
      <c r="G16" s="18">
        <v>1</v>
      </c>
      <c r="H16" s="18"/>
      <c r="I16" s="18"/>
      <c r="J16" s="18"/>
      <c r="K16" s="18"/>
      <c r="L16" s="18"/>
      <c r="M16" s="18"/>
      <c r="N16" s="18"/>
      <c r="O16" s="18"/>
      <c r="P16" s="18"/>
      <c r="Q16" s="35"/>
    </row>
    <row r="17" spans="1:17" ht="20.25">
      <c r="A17" s="21">
        <v>13</v>
      </c>
      <c r="B17" s="26" t="s">
        <v>55</v>
      </c>
      <c r="C17" s="23">
        <f t="shared" si="1"/>
        <v>2</v>
      </c>
      <c r="D17" s="18"/>
      <c r="E17" s="18">
        <v>1</v>
      </c>
      <c r="F17" s="18"/>
      <c r="G17" s="18"/>
      <c r="H17" s="18"/>
      <c r="I17" s="18"/>
      <c r="J17" s="18"/>
      <c r="K17" s="18"/>
      <c r="L17" s="18"/>
      <c r="M17" s="18"/>
      <c r="N17" s="18">
        <v>1</v>
      </c>
      <c r="O17" s="18"/>
      <c r="P17" s="18"/>
      <c r="Q17" s="35"/>
    </row>
    <row r="18" spans="1:17" ht="20.25">
      <c r="A18" s="21">
        <v>14</v>
      </c>
      <c r="B18" s="26" t="s">
        <v>28</v>
      </c>
      <c r="C18" s="23">
        <f t="shared" si="1"/>
        <v>1</v>
      </c>
      <c r="D18" s="18">
        <v>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5"/>
    </row>
    <row r="19" spans="1:17" ht="20.25">
      <c r="A19" s="21">
        <v>15</v>
      </c>
      <c r="B19" s="26" t="s">
        <v>23</v>
      </c>
      <c r="C19" s="23">
        <f t="shared" si="1"/>
        <v>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v>1</v>
      </c>
      <c r="P19" s="18"/>
      <c r="Q19" s="35"/>
    </row>
    <row r="20" spans="1:17" ht="21" thickBot="1">
      <c r="A20" s="39" t="s">
        <v>24</v>
      </c>
      <c r="B20" s="40"/>
      <c r="C20" s="24">
        <f t="shared" si="1"/>
        <v>25</v>
      </c>
      <c r="D20" s="19">
        <f>SUM(D5:D19)</f>
        <v>3</v>
      </c>
      <c r="E20" s="19">
        <f>SUM(E5:E19)</f>
        <v>2</v>
      </c>
      <c r="F20" s="19">
        <f t="shared" ref="F20:P20" si="2">SUM(F5:F19)</f>
        <v>3</v>
      </c>
      <c r="G20" s="19">
        <f t="shared" si="2"/>
        <v>1</v>
      </c>
      <c r="H20" s="19">
        <f t="shared" si="2"/>
        <v>2</v>
      </c>
      <c r="I20" s="19">
        <f t="shared" si="2"/>
        <v>2</v>
      </c>
      <c r="J20" s="19">
        <f t="shared" si="2"/>
        <v>1</v>
      </c>
      <c r="K20" s="19">
        <f t="shared" si="2"/>
        <v>1</v>
      </c>
      <c r="L20" s="19">
        <f t="shared" si="2"/>
        <v>1</v>
      </c>
      <c r="M20" s="19">
        <f t="shared" si="2"/>
        <v>2</v>
      </c>
      <c r="N20" s="19">
        <f t="shared" si="2"/>
        <v>4</v>
      </c>
      <c r="O20" s="19">
        <f t="shared" si="2"/>
        <v>1</v>
      </c>
      <c r="P20" s="19">
        <f t="shared" si="2"/>
        <v>1</v>
      </c>
      <c r="Q20" s="20">
        <f>SUM(Q5:Q19)</f>
        <v>1</v>
      </c>
    </row>
    <row r="21" spans="1:17" ht="24" customHeight="1">
      <c r="A21" t="s">
        <v>50</v>
      </c>
    </row>
    <row r="22" spans="1:17" ht="24" customHeight="1">
      <c r="A22" t="s">
        <v>56</v>
      </c>
    </row>
  </sheetData>
  <mergeCells count="3">
    <mergeCell ref="A2:P2"/>
    <mergeCell ref="A1:P1"/>
    <mergeCell ref="A20:B20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Zeros="0" topLeftCell="A16" workbookViewId="0">
      <selection activeCell="D20" sqref="D20"/>
    </sheetView>
  </sheetViews>
  <sheetFormatPr defaultRowHeight="13.5"/>
  <cols>
    <col min="1" max="1" width="14" customWidth="1"/>
    <col min="2" max="2" width="10.375" customWidth="1"/>
    <col min="3" max="17" width="7" customWidth="1"/>
  </cols>
  <sheetData>
    <row r="1" spans="1:17" ht="30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1" thickBo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42.75" customHeight="1" thickBot="1">
      <c r="A3" s="10" t="s">
        <v>32</v>
      </c>
      <c r="B3" s="12" t="s">
        <v>33</v>
      </c>
      <c r="C3" s="13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11</v>
      </c>
      <c r="I3" s="11" t="s">
        <v>7</v>
      </c>
      <c r="J3" s="11" t="s">
        <v>9</v>
      </c>
      <c r="K3" s="11" t="s">
        <v>10</v>
      </c>
      <c r="L3" s="11" t="s">
        <v>12</v>
      </c>
      <c r="M3" s="11" t="s">
        <v>34</v>
      </c>
      <c r="N3" s="11" t="s">
        <v>13</v>
      </c>
      <c r="O3" s="11" t="s">
        <v>14</v>
      </c>
      <c r="P3" s="11" t="s">
        <v>35</v>
      </c>
      <c r="Q3" s="12" t="s">
        <v>46</v>
      </c>
    </row>
    <row r="4" spans="1:17" ht="17.25" customHeight="1">
      <c r="A4" s="43" t="s">
        <v>36</v>
      </c>
      <c r="B4" s="9" t="s">
        <v>37</v>
      </c>
      <c r="C4" s="14">
        <f t="shared" ref="C4:C25" si="0">SUM(D4:Q4)</f>
        <v>10</v>
      </c>
      <c r="D4" s="8"/>
      <c r="E4" s="8">
        <v>2</v>
      </c>
      <c r="F4" s="8">
        <v>2</v>
      </c>
      <c r="G4" s="8"/>
      <c r="H4" s="8">
        <v>2</v>
      </c>
      <c r="I4" s="8">
        <v>1</v>
      </c>
      <c r="J4" s="8"/>
      <c r="K4" s="8"/>
      <c r="L4" s="8">
        <v>1</v>
      </c>
      <c r="M4" s="8"/>
      <c r="N4" s="8"/>
      <c r="O4" s="8">
        <v>2</v>
      </c>
      <c r="P4" s="8"/>
      <c r="Q4" s="9"/>
    </row>
    <row r="5" spans="1:17" ht="17.25" customHeight="1">
      <c r="A5" s="44"/>
      <c r="B5" s="5" t="s">
        <v>38</v>
      </c>
      <c r="C5" s="15">
        <f t="shared" si="0"/>
        <v>90</v>
      </c>
      <c r="D5" s="1">
        <v>34</v>
      </c>
      <c r="E5" s="1">
        <v>13</v>
      </c>
      <c r="F5" s="1">
        <v>14</v>
      </c>
      <c r="G5" s="1"/>
      <c r="H5" s="1"/>
      <c r="I5" s="1"/>
      <c r="J5" s="1">
        <v>4</v>
      </c>
      <c r="K5" s="1">
        <v>5</v>
      </c>
      <c r="L5" s="1">
        <v>6</v>
      </c>
      <c r="M5" s="1">
        <v>5</v>
      </c>
      <c r="N5" s="1">
        <v>4</v>
      </c>
      <c r="O5" s="1">
        <v>1</v>
      </c>
      <c r="P5" s="1">
        <v>1</v>
      </c>
      <c r="Q5" s="5">
        <v>3</v>
      </c>
    </row>
    <row r="6" spans="1:17" s="31" customFormat="1" ht="17.25" customHeight="1">
      <c r="A6" s="44"/>
      <c r="B6" s="6" t="s">
        <v>24</v>
      </c>
      <c r="C6" s="30">
        <f t="shared" si="0"/>
        <v>100</v>
      </c>
      <c r="D6" s="2">
        <f>SUM(D4:D5)</f>
        <v>34</v>
      </c>
      <c r="E6" s="2">
        <f t="shared" ref="E6:P6" si="1">SUM(E4:E5)</f>
        <v>15</v>
      </c>
      <c r="F6" s="2">
        <f t="shared" si="1"/>
        <v>16</v>
      </c>
      <c r="G6" s="2">
        <f t="shared" si="1"/>
        <v>0</v>
      </c>
      <c r="H6" s="2">
        <f t="shared" si="1"/>
        <v>2</v>
      </c>
      <c r="I6" s="2">
        <f t="shared" si="1"/>
        <v>1</v>
      </c>
      <c r="J6" s="2">
        <f t="shared" si="1"/>
        <v>4</v>
      </c>
      <c r="K6" s="2">
        <f t="shared" si="1"/>
        <v>5</v>
      </c>
      <c r="L6" s="2">
        <f t="shared" si="1"/>
        <v>7</v>
      </c>
      <c r="M6" s="2">
        <f t="shared" si="1"/>
        <v>5</v>
      </c>
      <c r="N6" s="2">
        <f t="shared" si="1"/>
        <v>4</v>
      </c>
      <c r="O6" s="2">
        <f t="shared" si="1"/>
        <v>3</v>
      </c>
      <c r="P6" s="2">
        <f t="shared" si="1"/>
        <v>1</v>
      </c>
      <c r="Q6" s="6">
        <f>SUM(Q4:Q5)</f>
        <v>3</v>
      </c>
    </row>
    <row r="7" spans="1:17" ht="17.25" customHeight="1">
      <c r="A7" s="45" t="s">
        <v>39</v>
      </c>
      <c r="B7" s="16" t="s">
        <v>37</v>
      </c>
      <c r="C7" s="15">
        <f t="shared" si="0"/>
        <v>4</v>
      </c>
      <c r="D7" s="3">
        <v>1</v>
      </c>
      <c r="E7" s="3"/>
      <c r="F7" s="3"/>
      <c r="G7" s="3">
        <v>1</v>
      </c>
      <c r="H7" s="3"/>
      <c r="I7" s="3"/>
      <c r="J7" s="3"/>
      <c r="K7" s="3"/>
      <c r="L7" s="3"/>
      <c r="M7" s="3"/>
      <c r="N7" s="3"/>
      <c r="O7" s="3">
        <v>2</v>
      </c>
      <c r="P7" s="1"/>
      <c r="Q7" s="5"/>
    </row>
    <row r="8" spans="1:17" ht="17.25" customHeight="1">
      <c r="A8" s="45"/>
      <c r="B8" s="16" t="s">
        <v>38</v>
      </c>
      <c r="C8" s="15">
        <f t="shared" si="0"/>
        <v>12</v>
      </c>
      <c r="D8" s="3">
        <v>3</v>
      </c>
      <c r="E8" s="3"/>
      <c r="F8" s="3">
        <v>3</v>
      </c>
      <c r="G8" s="3"/>
      <c r="H8" s="3"/>
      <c r="I8" s="3"/>
      <c r="J8" s="3">
        <v>2</v>
      </c>
      <c r="K8" s="3">
        <v>2</v>
      </c>
      <c r="L8" s="3">
        <v>1</v>
      </c>
      <c r="M8" s="3">
        <v>1</v>
      </c>
      <c r="N8" s="3"/>
      <c r="O8" s="3"/>
      <c r="P8" s="1"/>
      <c r="Q8" s="5"/>
    </row>
    <row r="9" spans="1:17" s="31" customFormat="1" ht="17.25" customHeight="1">
      <c r="A9" s="45"/>
      <c r="B9" s="7" t="s">
        <v>24</v>
      </c>
      <c r="C9" s="30">
        <f t="shared" si="0"/>
        <v>16</v>
      </c>
      <c r="D9" s="4">
        <f>SUM(D7:D8)</f>
        <v>4</v>
      </c>
      <c r="E9" s="4">
        <f t="shared" ref="E9:Q9" si="2">SUM(E7:E8)</f>
        <v>0</v>
      </c>
      <c r="F9" s="4">
        <f t="shared" si="2"/>
        <v>3</v>
      </c>
      <c r="G9" s="4">
        <f t="shared" si="2"/>
        <v>1</v>
      </c>
      <c r="H9" s="4">
        <f t="shared" si="2"/>
        <v>0</v>
      </c>
      <c r="I9" s="4">
        <f t="shared" si="2"/>
        <v>0</v>
      </c>
      <c r="J9" s="4">
        <f t="shared" si="2"/>
        <v>2</v>
      </c>
      <c r="K9" s="4">
        <f t="shared" si="2"/>
        <v>2</v>
      </c>
      <c r="L9" s="4">
        <f t="shared" si="2"/>
        <v>1</v>
      </c>
      <c r="M9" s="4">
        <f t="shared" si="2"/>
        <v>1</v>
      </c>
      <c r="N9" s="4">
        <f t="shared" si="2"/>
        <v>0</v>
      </c>
      <c r="O9" s="4">
        <f t="shared" si="2"/>
        <v>2</v>
      </c>
      <c r="P9" s="4">
        <f t="shared" si="2"/>
        <v>0</v>
      </c>
      <c r="Q9" s="7">
        <f t="shared" si="2"/>
        <v>0</v>
      </c>
    </row>
    <row r="10" spans="1:17" ht="17.25" customHeight="1">
      <c r="A10" s="45" t="s">
        <v>41</v>
      </c>
      <c r="B10" s="16" t="s">
        <v>37</v>
      </c>
      <c r="C10" s="15">
        <f t="shared" si="0"/>
        <v>1</v>
      </c>
      <c r="D10" s="1"/>
      <c r="E10" s="1"/>
      <c r="F10" s="1"/>
      <c r="G10" s="1"/>
      <c r="H10" s="1">
        <v>1</v>
      </c>
      <c r="I10" s="1"/>
      <c r="J10" s="1"/>
      <c r="K10" s="1"/>
      <c r="L10" s="1"/>
      <c r="M10" s="1"/>
      <c r="N10" s="1"/>
      <c r="O10" s="1"/>
      <c r="P10" s="1"/>
      <c r="Q10" s="5"/>
    </row>
    <row r="11" spans="1:17" ht="17.25" customHeight="1">
      <c r="A11" s="45"/>
      <c r="B11" s="16" t="s">
        <v>38</v>
      </c>
      <c r="C11" s="15">
        <f t="shared" si="0"/>
        <v>6</v>
      </c>
      <c r="D11" s="1">
        <v>1</v>
      </c>
      <c r="E11" s="1">
        <v>1</v>
      </c>
      <c r="F11" s="1">
        <v>1</v>
      </c>
      <c r="G11" s="1"/>
      <c r="H11" s="1"/>
      <c r="I11" s="1"/>
      <c r="J11" s="1"/>
      <c r="K11" s="1">
        <v>1</v>
      </c>
      <c r="L11" s="1"/>
      <c r="M11" s="1">
        <v>1</v>
      </c>
      <c r="N11" s="1">
        <v>1</v>
      </c>
      <c r="O11" s="1"/>
      <c r="P11" s="1"/>
      <c r="Q11" s="5"/>
    </row>
    <row r="12" spans="1:17" s="31" customFormat="1" ht="17.25" customHeight="1">
      <c r="A12" s="45"/>
      <c r="B12" s="7" t="s">
        <v>24</v>
      </c>
      <c r="C12" s="30">
        <f t="shared" si="0"/>
        <v>7</v>
      </c>
      <c r="D12" s="4">
        <f>SUM(D10:D11)</f>
        <v>1</v>
      </c>
      <c r="E12" s="4">
        <f t="shared" ref="E12:Q12" si="3">SUM(E10:E11)</f>
        <v>1</v>
      </c>
      <c r="F12" s="4">
        <f t="shared" si="3"/>
        <v>1</v>
      </c>
      <c r="G12" s="4">
        <f t="shared" si="3"/>
        <v>0</v>
      </c>
      <c r="H12" s="4">
        <f t="shared" si="3"/>
        <v>1</v>
      </c>
      <c r="I12" s="4">
        <f t="shared" si="3"/>
        <v>0</v>
      </c>
      <c r="J12" s="4">
        <f t="shared" si="3"/>
        <v>0</v>
      </c>
      <c r="K12" s="4">
        <f t="shared" si="3"/>
        <v>1</v>
      </c>
      <c r="L12" s="4">
        <f t="shared" si="3"/>
        <v>0</v>
      </c>
      <c r="M12" s="4">
        <f t="shared" si="3"/>
        <v>1</v>
      </c>
      <c r="N12" s="4">
        <f t="shared" si="3"/>
        <v>1</v>
      </c>
      <c r="O12" s="4">
        <f t="shared" si="3"/>
        <v>0</v>
      </c>
      <c r="P12" s="4">
        <f t="shared" si="3"/>
        <v>0</v>
      </c>
      <c r="Q12" s="7">
        <f t="shared" si="3"/>
        <v>0</v>
      </c>
    </row>
    <row r="13" spans="1:17" ht="17.25" customHeight="1">
      <c r="A13" s="45" t="s">
        <v>42</v>
      </c>
      <c r="B13" s="16" t="s">
        <v>37</v>
      </c>
      <c r="C13" s="15">
        <f t="shared" si="0"/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2</v>
      </c>
      <c r="P13" s="1"/>
      <c r="Q13" s="5"/>
    </row>
    <row r="14" spans="1:17" ht="17.25" customHeight="1">
      <c r="A14" s="45"/>
      <c r="B14" s="16" t="s">
        <v>38</v>
      </c>
      <c r="C14" s="15">
        <f t="shared" si="0"/>
        <v>39</v>
      </c>
      <c r="D14" s="1">
        <v>16</v>
      </c>
      <c r="E14" s="1">
        <v>9</v>
      </c>
      <c r="F14" s="1">
        <v>4</v>
      </c>
      <c r="G14" s="1"/>
      <c r="H14" s="1"/>
      <c r="I14" s="1"/>
      <c r="J14" s="1">
        <v>2</v>
      </c>
      <c r="K14" s="1">
        <v>3</v>
      </c>
      <c r="L14" s="1">
        <v>2</v>
      </c>
      <c r="M14" s="1">
        <v>2</v>
      </c>
      <c r="N14" s="1">
        <v>1</v>
      </c>
      <c r="O14" s="1"/>
      <c r="P14" s="1"/>
      <c r="Q14" s="5"/>
    </row>
    <row r="15" spans="1:17" s="31" customFormat="1" ht="17.25" customHeight="1">
      <c r="A15" s="45"/>
      <c r="B15" s="7" t="s">
        <v>24</v>
      </c>
      <c r="C15" s="30">
        <f t="shared" si="0"/>
        <v>41</v>
      </c>
      <c r="D15" s="4">
        <f t="shared" ref="D15:Q15" si="4">SUM(D13:D14)</f>
        <v>16</v>
      </c>
      <c r="E15" s="4">
        <f t="shared" si="4"/>
        <v>9</v>
      </c>
      <c r="F15" s="4">
        <f t="shared" si="4"/>
        <v>4</v>
      </c>
      <c r="G15" s="4">
        <f t="shared" si="4"/>
        <v>0</v>
      </c>
      <c r="H15" s="4">
        <f t="shared" si="4"/>
        <v>0</v>
      </c>
      <c r="I15" s="4">
        <f t="shared" si="4"/>
        <v>0</v>
      </c>
      <c r="J15" s="4">
        <f t="shared" si="4"/>
        <v>2</v>
      </c>
      <c r="K15" s="4">
        <f t="shared" si="4"/>
        <v>3</v>
      </c>
      <c r="L15" s="4">
        <f t="shared" si="4"/>
        <v>2</v>
      </c>
      <c r="M15" s="4">
        <f t="shared" si="4"/>
        <v>2</v>
      </c>
      <c r="N15" s="4">
        <f t="shared" si="4"/>
        <v>1</v>
      </c>
      <c r="O15" s="4">
        <f t="shared" si="4"/>
        <v>2</v>
      </c>
      <c r="P15" s="4">
        <f t="shared" si="4"/>
        <v>0</v>
      </c>
      <c r="Q15" s="7">
        <f t="shared" si="4"/>
        <v>0</v>
      </c>
    </row>
    <row r="16" spans="1:17" ht="17.25" customHeight="1">
      <c r="A16" s="45" t="s">
        <v>40</v>
      </c>
      <c r="B16" s="16" t="s">
        <v>37</v>
      </c>
      <c r="C16" s="15">
        <f t="shared" si="0"/>
        <v>1</v>
      </c>
      <c r="D16" s="1"/>
      <c r="E16" s="1"/>
      <c r="F16" s="1"/>
      <c r="G16" s="1"/>
      <c r="H16" s="1"/>
      <c r="I16" s="1"/>
      <c r="J16" s="1"/>
      <c r="K16" s="1"/>
      <c r="L16" s="1">
        <v>1</v>
      </c>
      <c r="M16" s="1"/>
      <c r="N16" s="1"/>
      <c r="O16" s="1"/>
      <c r="P16" s="1"/>
      <c r="Q16" s="5"/>
    </row>
    <row r="17" spans="1:17" ht="17.25" customHeight="1">
      <c r="A17" s="45"/>
      <c r="B17" s="16" t="s">
        <v>38</v>
      </c>
      <c r="C17" s="15">
        <f t="shared" si="0"/>
        <v>20</v>
      </c>
      <c r="D17" s="1">
        <v>5</v>
      </c>
      <c r="E17" s="1">
        <v>3</v>
      </c>
      <c r="F17" s="1">
        <v>3</v>
      </c>
      <c r="G17" s="1"/>
      <c r="H17" s="1"/>
      <c r="I17" s="1"/>
      <c r="J17" s="1">
        <v>2</v>
      </c>
      <c r="K17" s="1">
        <v>2</v>
      </c>
      <c r="L17" s="1">
        <v>3</v>
      </c>
      <c r="M17" s="1">
        <v>1</v>
      </c>
      <c r="N17" s="1">
        <v>1</v>
      </c>
      <c r="O17" s="1"/>
      <c r="P17" s="1"/>
      <c r="Q17" s="5"/>
    </row>
    <row r="18" spans="1:17" ht="17.25" customHeight="1">
      <c r="A18" s="45"/>
      <c r="B18" s="7" t="s">
        <v>24</v>
      </c>
      <c r="C18" s="15">
        <f t="shared" si="0"/>
        <v>21</v>
      </c>
      <c r="D18" s="4">
        <f t="shared" ref="D18" si="5">SUM(D16:D17)</f>
        <v>5</v>
      </c>
      <c r="E18" s="4">
        <f t="shared" ref="E18" si="6">SUM(E16:E17)</f>
        <v>3</v>
      </c>
      <c r="F18" s="4">
        <f t="shared" ref="F18" si="7">SUM(F16:F17)</f>
        <v>3</v>
      </c>
      <c r="G18" s="4">
        <f t="shared" ref="G18" si="8">SUM(G16:G17)</f>
        <v>0</v>
      </c>
      <c r="H18" s="4">
        <f t="shared" ref="H18" si="9">SUM(H16:H17)</f>
        <v>0</v>
      </c>
      <c r="I18" s="4">
        <f t="shared" ref="I18" si="10">SUM(I16:I17)</f>
        <v>0</v>
      </c>
      <c r="J18" s="4">
        <f t="shared" ref="J18" si="11">SUM(J16:J17)</f>
        <v>2</v>
      </c>
      <c r="K18" s="4">
        <f t="shared" ref="K18" si="12">SUM(K16:K17)</f>
        <v>2</v>
      </c>
      <c r="L18" s="4">
        <f t="shared" ref="L18" si="13">SUM(L16:L17)</f>
        <v>4</v>
      </c>
      <c r="M18" s="4">
        <f t="shared" ref="M18" si="14">SUM(M16:M17)</f>
        <v>1</v>
      </c>
      <c r="N18" s="4">
        <f t="shared" ref="N18" si="15">SUM(N16:N17)</f>
        <v>1</v>
      </c>
      <c r="O18" s="4">
        <f t="shared" ref="O18" si="16">SUM(O16:O17)</f>
        <v>0</v>
      </c>
      <c r="P18" s="4">
        <f t="shared" ref="P18" si="17">SUM(P16:P17)</f>
        <v>0</v>
      </c>
      <c r="Q18" s="7">
        <f t="shared" ref="Q18" si="18">SUM(Q16:Q17)</f>
        <v>0</v>
      </c>
    </row>
    <row r="19" spans="1:17" ht="17.25" customHeight="1">
      <c r="A19" s="45" t="s">
        <v>43</v>
      </c>
      <c r="B19" s="16" t="s">
        <v>37</v>
      </c>
      <c r="C19" s="15">
        <f t="shared" si="0"/>
        <v>13</v>
      </c>
      <c r="D19" s="1">
        <v>3</v>
      </c>
      <c r="E19" s="1">
        <v>2</v>
      </c>
      <c r="F19" s="1">
        <v>2</v>
      </c>
      <c r="G19" s="1"/>
      <c r="H19" s="1">
        <v>2</v>
      </c>
      <c r="I19" s="1">
        <v>1</v>
      </c>
      <c r="J19" s="1">
        <v>1</v>
      </c>
      <c r="K19" s="1"/>
      <c r="L19" s="1">
        <v>1</v>
      </c>
      <c r="M19" s="1"/>
      <c r="N19" s="1"/>
      <c r="O19" s="1">
        <v>1</v>
      </c>
      <c r="P19" s="1"/>
      <c r="Q19" s="5"/>
    </row>
    <row r="20" spans="1:17" ht="17.25" customHeight="1">
      <c r="A20" s="45"/>
      <c r="B20" s="16" t="s">
        <v>38</v>
      </c>
      <c r="C20" s="15">
        <f t="shared" si="0"/>
        <v>57</v>
      </c>
      <c r="D20" s="1">
        <v>28</v>
      </c>
      <c r="E20" s="1">
        <v>11</v>
      </c>
      <c r="F20" s="1">
        <v>11</v>
      </c>
      <c r="G20" s="1"/>
      <c r="H20" s="1"/>
      <c r="I20" s="1"/>
      <c r="J20" s="1">
        <v>1</v>
      </c>
      <c r="K20" s="1">
        <v>2</v>
      </c>
      <c r="L20" s="1">
        <v>4</v>
      </c>
      <c r="M20" s="1"/>
      <c r="N20" s="1"/>
      <c r="O20" s="1"/>
      <c r="P20" s="1"/>
      <c r="Q20" s="5"/>
    </row>
    <row r="21" spans="1:17" s="31" customFormat="1" ht="17.25" customHeight="1">
      <c r="A21" s="45"/>
      <c r="B21" s="7" t="s">
        <v>24</v>
      </c>
      <c r="C21" s="30">
        <f t="shared" si="0"/>
        <v>70</v>
      </c>
      <c r="D21" s="4">
        <f t="shared" ref="D21" si="19">SUM(D19:D20)</f>
        <v>31</v>
      </c>
      <c r="E21" s="4">
        <f t="shared" ref="E21" si="20">SUM(E19:E20)</f>
        <v>13</v>
      </c>
      <c r="F21" s="4">
        <f t="shared" ref="F21" si="21">SUM(F19:F20)</f>
        <v>13</v>
      </c>
      <c r="G21" s="4">
        <f t="shared" ref="G21" si="22">SUM(G19:G20)</f>
        <v>0</v>
      </c>
      <c r="H21" s="4">
        <f t="shared" ref="H21" si="23">SUM(H19:H20)</f>
        <v>2</v>
      </c>
      <c r="I21" s="4">
        <f t="shared" ref="I21" si="24">SUM(I19:I20)</f>
        <v>1</v>
      </c>
      <c r="J21" s="4">
        <f t="shared" ref="J21" si="25">SUM(J19:J20)</f>
        <v>2</v>
      </c>
      <c r="K21" s="4">
        <f t="shared" ref="K21" si="26">SUM(K19:K20)</f>
        <v>2</v>
      </c>
      <c r="L21" s="4">
        <f t="shared" ref="L21" si="27">SUM(L19:L20)</f>
        <v>5</v>
      </c>
      <c r="M21" s="4">
        <f t="shared" ref="M21" si="28">SUM(M19:M20)</f>
        <v>0</v>
      </c>
      <c r="N21" s="4">
        <f t="shared" ref="N21" si="29">SUM(N19:N20)</f>
        <v>0</v>
      </c>
      <c r="O21" s="4">
        <f t="shared" ref="O21" si="30">SUM(O19:O20)</f>
        <v>1</v>
      </c>
      <c r="P21" s="4">
        <f t="shared" ref="P21" si="31">SUM(P19:P20)</f>
        <v>0</v>
      </c>
      <c r="Q21" s="7">
        <f t="shared" ref="Q21" si="32">SUM(Q19:Q20)</f>
        <v>0</v>
      </c>
    </row>
    <row r="22" spans="1:17" ht="17.25" customHeight="1">
      <c r="A22" s="45" t="s">
        <v>44</v>
      </c>
      <c r="B22" s="16" t="s">
        <v>37</v>
      </c>
      <c r="C22" s="15">
        <f t="shared" si="0"/>
        <v>3</v>
      </c>
      <c r="D22" s="1"/>
      <c r="E22" s="1"/>
      <c r="F22" s="1"/>
      <c r="G22" s="1"/>
      <c r="H22" s="1"/>
      <c r="I22" s="1">
        <v>1</v>
      </c>
      <c r="J22" s="1"/>
      <c r="K22" s="1">
        <v>1</v>
      </c>
      <c r="L22" s="1"/>
      <c r="M22" s="1"/>
      <c r="N22" s="1">
        <v>1</v>
      </c>
      <c r="O22" s="1"/>
      <c r="P22" s="1"/>
      <c r="Q22" s="5"/>
    </row>
    <row r="23" spans="1:17" ht="17.25" customHeight="1">
      <c r="A23" s="45"/>
      <c r="B23" s="16" t="s">
        <v>38</v>
      </c>
      <c r="C23" s="15">
        <f t="shared" si="0"/>
        <v>18</v>
      </c>
      <c r="D23" s="1">
        <v>4</v>
      </c>
      <c r="E23" s="1">
        <v>4</v>
      </c>
      <c r="F23" s="1">
        <v>5</v>
      </c>
      <c r="G23" s="1"/>
      <c r="H23" s="1"/>
      <c r="I23" s="1"/>
      <c r="J23" s="1">
        <v>1</v>
      </c>
      <c r="K23" s="1">
        <v>2</v>
      </c>
      <c r="L23" s="1">
        <v>1</v>
      </c>
      <c r="M23" s="1"/>
      <c r="N23" s="1"/>
      <c r="O23" s="1"/>
      <c r="P23" s="1"/>
      <c r="Q23" s="5">
        <v>1</v>
      </c>
    </row>
    <row r="24" spans="1:17" s="31" customFormat="1" ht="17.25" customHeight="1">
      <c r="A24" s="45"/>
      <c r="B24" s="7" t="s">
        <v>24</v>
      </c>
      <c r="C24" s="30">
        <f t="shared" si="0"/>
        <v>21</v>
      </c>
      <c r="D24" s="4">
        <f t="shared" ref="D24" si="33">SUM(D22:D23)</f>
        <v>4</v>
      </c>
      <c r="E24" s="4">
        <f t="shared" ref="E24" si="34">SUM(E22:E23)</f>
        <v>4</v>
      </c>
      <c r="F24" s="4">
        <f t="shared" ref="F24" si="35">SUM(F22:F23)</f>
        <v>5</v>
      </c>
      <c r="G24" s="4">
        <f t="shared" ref="G24" si="36">SUM(G22:G23)</f>
        <v>0</v>
      </c>
      <c r="H24" s="4">
        <f t="shared" ref="H24" si="37">SUM(H22:H23)</f>
        <v>0</v>
      </c>
      <c r="I24" s="4">
        <f t="shared" ref="I24" si="38">SUM(I22:I23)</f>
        <v>1</v>
      </c>
      <c r="J24" s="4">
        <f t="shared" ref="J24" si="39">SUM(J22:J23)</f>
        <v>1</v>
      </c>
      <c r="K24" s="4">
        <f t="shared" ref="K24" si="40">SUM(K22:K23)</f>
        <v>3</v>
      </c>
      <c r="L24" s="4">
        <f t="shared" ref="L24" si="41">SUM(L22:L23)</f>
        <v>1</v>
      </c>
      <c r="M24" s="4">
        <f t="shared" ref="M24" si="42">SUM(M22:M23)</f>
        <v>0</v>
      </c>
      <c r="N24" s="4">
        <f t="shared" ref="N24" si="43">SUM(N22:N23)</f>
        <v>1</v>
      </c>
      <c r="O24" s="4">
        <f t="shared" ref="O24" si="44">SUM(O22:O23)</f>
        <v>0</v>
      </c>
      <c r="P24" s="4">
        <f t="shared" ref="P24" si="45">SUM(P22:P23)</f>
        <v>0</v>
      </c>
      <c r="Q24" s="7">
        <f t="shared" ref="Q24" si="46">SUM(Q22:Q23)</f>
        <v>1</v>
      </c>
    </row>
    <row r="25" spans="1:17" s="31" customFormat="1" ht="17.25" customHeight="1" thickBot="1">
      <c r="A25" s="41" t="s">
        <v>45</v>
      </c>
      <c r="B25" s="42"/>
      <c r="C25" s="32">
        <f t="shared" si="0"/>
        <v>276</v>
      </c>
      <c r="D25" s="33">
        <f>D6+D9+D12+D15+D18+D21+D24</f>
        <v>95</v>
      </c>
      <c r="E25" s="33">
        <f t="shared" ref="E25:Q25" si="47">E6+E9+E12+E15+E18+E21+E24</f>
        <v>45</v>
      </c>
      <c r="F25" s="33">
        <f t="shared" si="47"/>
        <v>45</v>
      </c>
      <c r="G25" s="33">
        <f t="shared" si="47"/>
        <v>1</v>
      </c>
      <c r="H25" s="33">
        <f t="shared" si="47"/>
        <v>5</v>
      </c>
      <c r="I25" s="33">
        <f t="shared" si="47"/>
        <v>3</v>
      </c>
      <c r="J25" s="33">
        <f t="shared" si="47"/>
        <v>13</v>
      </c>
      <c r="K25" s="33">
        <f t="shared" si="47"/>
        <v>18</v>
      </c>
      <c r="L25" s="33">
        <f t="shared" si="47"/>
        <v>20</v>
      </c>
      <c r="M25" s="33">
        <f t="shared" si="47"/>
        <v>10</v>
      </c>
      <c r="N25" s="33">
        <f t="shared" si="47"/>
        <v>8</v>
      </c>
      <c r="O25" s="33">
        <f t="shared" si="47"/>
        <v>8</v>
      </c>
      <c r="P25" s="33">
        <f t="shared" si="47"/>
        <v>1</v>
      </c>
      <c r="Q25" s="34">
        <f t="shared" si="47"/>
        <v>4</v>
      </c>
    </row>
  </sheetData>
  <mergeCells count="10">
    <mergeCell ref="A1:Q1"/>
    <mergeCell ref="A2:Q2"/>
    <mergeCell ref="A13:A15"/>
    <mergeCell ref="A19:A21"/>
    <mergeCell ref="A22:A24"/>
    <mergeCell ref="A25:B25"/>
    <mergeCell ref="A4:A6"/>
    <mergeCell ref="A7:A9"/>
    <mergeCell ref="A16:A18"/>
    <mergeCell ref="A10:A12"/>
  </mergeCells>
  <phoneticPr fontId="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区直学校</vt:lpstr>
      <vt:lpstr>义务教育阶段学校</vt:lpstr>
      <vt:lpstr>Sheet3</vt:lpstr>
      <vt:lpstr>Sheet1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2014-12-22T07:44:28Z</cp:lastPrinted>
  <dcterms:created xsi:type="dcterms:W3CDTF">2014-12-08T07:17:54Z</dcterms:created>
  <dcterms:modified xsi:type="dcterms:W3CDTF">2014-12-22T08:42:59Z</dcterms:modified>
</cp:coreProperties>
</file>