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520" activeTab="0"/>
  </bookViews>
  <sheets>
    <sheet name="Sheet1" sheetId="1" r:id="rId1"/>
    <sheet name="Sheet4" sheetId="2" r:id="rId2"/>
  </sheets>
  <definedNames/>
  <calcPr fullCalcOnLoad="1" refMode="R1C1"/>
</workbook>
</file>

<file path=xl/sharedStrings.xml><?xml version="1.0" encoding="utf-8"?>
<sst xmlns="http://schemas.openxmlformats.org/spreadsheetml/2006/main" count="74" uniqueCount="51">
  <si>
    <t>单位</t>
  </si>
  <si>
    <t>职位代码</t>
  </si>
  <si>
    <t>准考证号</t>
  </si>
  <si>
    <t>姓名</t>
  </si>
  <si>
    <t xml:space="preserve">公共基础成绩                    </t>
  </si>
  <si>
    <t>专业成绩</t>
  </si>
  <si>
    <t>市少年宫</t>
  </si>
  <si>
    <t>市第二十中学</t>
  </si>
  <si>
    <t>市委党校</t>
  </si>
  <si>
    <t>101003002</t>
  </si>
  <si>
    <t>10101443118</t>
  </si>
  <si>
    <t>王卓琴</t>
  </si>
  <si>
    <t>10101452311</t>
  </si>
  <si>
    <t>张乔娜</t>
  </si>
  <si>
    <t>10101442616</t>
  </si>
  <si>
    <t>徐婷</t>
  </si>
  <si>
    <t>市启音学校</t>
  </si>
  <si>
    <t>106049001</t>
  </si>
  <si>
    <t>10601661713</t>
  </si>
  <si>
    <t>胡皝</t>
  </si>
  <si>
    <t>10601661223</t>
  </si>
  <si>
    <t>曾琦</t>
  </si>
  <si>
    <t>10601661509</t>
  </si>
  <si>
    <t>张雨懿</t>
  </si>
  <si>
    <t>105044001</t>
  </si>
  <si>
    <t>10501652626</t>
  </si>
  <si>
    <t>饶晟晨</t>
  </si>
  <si>
    <t>10501660112</t>
  </si>
  <si>
    <t>刘博雯</t>
  </si>
  <si>
    <t>10501651318</t>
  </si>
  <si>
    <t>郑幸幸</t>
  </si>
  <si>
    <t>106019001</t>
  </si>
  <si>
    <t>10601661220</t>
  </si>
  <si>
    <t>邢博文</t>
  </si>
  <si>
    <t>10601661723</t>
  </si>
  <si>
    <t>任少鹏</t>
  </si>
  <si>
    <t>10601661425</t>
  </si>
  <si>
    <t>曾礼华</t>
  </si>
  <si>
    <t>105019002</t>
  </si>
  <si>
    <t>10501652918</t>
  </si>
  <si>
    <t>徐媛媛</t>
  </si>
  <si>
    <t>10501651918</t>
  </si>
  <si>
    <t>章艳静</t>
  </si>
  <si>
    <t xml:space="preserve">笔试总分                              </t>
  </si>
  <si>
    <t>面试成绩</t>
  </si>
  <si>
    <t>折算后总成绩</t>
  </si>
  <si>
    <t>是否入闱体检</t>
  </si>
  <si>
    <t>是</t>
  </si>
  <si>
    <t>折算后笔试成绩</t>
  </si>
  <si>
    <t>折算后面试成绩</t>
  </si>
  <si>
    <t>南昌市2014年度部分事业单位公开招聘专业面试（9月14日面试）岗位人员总成绩及入闱体检名单</t>
  </si>
</sst>
</file>

<file path=xl/styles.xml><?xml version="1.0" encoding="utf-8"?>
<styleSheet xmlns="http://schemas.openxmlformats.org/spreadsheetml/2006/main">
  <numFmts count="27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_);[Red]\(0.0\)"/>
    <numFmt numFmtId="185" formatCode="0_ "/>
    <numFmt numFmtId="186" formatCode="0.00_);[Red]\(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24">
    <font>
      <sz val="12"/>
      <name val="宋体"/>
      <family val="0"/>
    </font>
    <font>
      <sz val="12"/>
      <name val="仿宋_GB2312"/>
      <family val="3"/>
    </font>
    <font>
      <b/>
      <sz val="12"/>
      <name val="仿宋_GB2312"/>
      <family val="3"/>
    </font>
    <font>
      <sz val="12"/>
      <color indexed="8"/>
      <name val="仿宋_GB2312"/>
      <family val="3"/>
    </font>
    <font>
      <sz val="9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4"/>
      <name val="仿宋_GB2312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20" fillId="22" borderId="0" applyNumberFormat="0" applyBorder="0" applyAlignment="0" applyProtection="0"/>
    <xf numFmtId="0" fontId="21" fillId="16" borderId="8" applyNumberFormat="0" applyAlignment="0" applyProtection="0"/>
    <xf numFmtId="0" fontId="22" fillId="7" borderId="5" applyNumberFormat="0" applyAlignment="0" applyProtection="0"/>
    <xf numFmtId="0" fontId="0" fillId="23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1" fillId="24" borderId="10" xfId="0" applyFont="1" applyFill="1" applyBorder="1" applyAlignment="1">
      <alignment horizontal="left" vertical="center"/>
    </xf>
    <xf numFmtId="1" fontId="2" fillId="24" borderId="10" xfId="0" applyNumberFormat="1" applyFont="1" applyFill="1" applyBorder="1" applyAlignment="1">
      <alignment horizontal="center" vertical="center"/>
    </xf>
    <xf numFmtId="184" fontId="2" fillId="24" borderId="10" xfId="0" applyNumberFormat="1" applyFont="1" applyFill="1" applyBorder="1" applyAlignment="1">
      <alignment horizontal="center" vertical="center" wrapText="1"/>
    </xf>
    <xf numFmtId="1" fontId="1" fillId="24" borderId="10" xfId="0" applyNumberFormat="1" applyFont="1" applyFill="1" applyBorder="1" applyAlignment="1">
      <alignment horizontal="center" vertical="center"/>
    </xf>
    <xf numFmtId="184" fontId="1" fillId="24" borderId="10" xfId="0" applyNumberFormat="1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left" vertical="center"/>
    </xf>
    <xf numFmtId="1" fontId="3" fillId="24" borderId="10" xfId="0" applyNumberFormat="1" applyFont="1" applyFill="1" applyBorder="1" applyAlignment="1">
      <alignment horizontal="center" vertical="center"/>
    </xf>
    <xf numFmtId="184" fontId="3" fillId="24" borderId="10" xfId="0" applyNumberFormat="1" applyFont="1" applyFill="1" applyBorder="1" applyAlignment="1">
      <alignment horizontal="center" vertical="center"/>
    </xf>
    <xf numFmtId="0" fontId="1" fillId="24" borderId="11" xfId="0" applyFont="1" applyFill="1" applyBorder="1" applyAlignment="1">
      <alignment horizontal="left" vertical="center"/>
    </xf>
    <xf numFmtId="1" fontId="1" fillId="24" borderId="11" xfId="0" applyNumberFormat="1" applyFont="1" applyFill="1" applyBorder="1" applyAlignment="1">
      <alignment horizontal="center" vertical="center"/>
    </xf>
    <xf numFmtId="184" fontId="1" fillId="24" borderId="11" xfId="0" applyNumberFormat="1" applyFont="1" applyFill="1" applyBorder="1" applyAlignment="1">
      <alignment horizontal="center" vertical="center"/>
    </xf>
    <xf numFmtId="186" fontId="3" fillId="24" borderId="10" xfId="0" applyNumberFormat="1" applyFont="1" applyFill="1" applyBorder="1" applyAlignment="1">
      <alignment horizontal="center" vertical="center"/>
    </xf>
    <xf numFmtId="186" fontId="1" fillId="24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23" fillId="0" borderId="12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zoomScalePageLayoutView="0" workbookViewId="0" topLeftCell="A1">
      <selection activeCell="D11" sqref="D11"/>
    </sheetView>
  </sheetViews>
  <sheetFormatPr defaultColWidth="9.00390625" defaultRowHeight="14.25"/>
  <cols>
    <col min="1" max="1" width="19.50390625" style="0" customWidth="1"/>
    <col min="2" max="2" width="11.50390625" style="0" customWidth="1"/>
    <col min="3" max="3" width="13.625" style="0" customWidth="1"/>
    <col min="5" max="6" width="6.75390625" style="0" customWidth="1"/>
    <col min="7" max="7" width="7.00390625" style="0" customWidth="1"/>
    <col min="8" max="8" width="7.375" style="0" customWidth="1"/>
    <col min="9" max="9" width="8.125" style="0" customWidth="1"/>
    <col min="10" max="10" width="9.125" style="0" customWidth="1"/>
    <col min="11" max="11" width="7.75390625" style="0" customWidth="1"/>
    <col min="12" max="12" width="7.625" style="0" customWidth="1"/>
  </cols>
  <sheetData>
    <row r="1" spans="1:12" ht="29.25" customHeight="1">
      <c r="A1" s="15" t="s">
        <v>50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ht="33.75" customHeight="1">
      <c r="A2" s="1" t="s">
        <v>0</v>
      </c>
      <c r="B2" s="2" t="s">
        <v>1</v>
      </c>
      <c r="C2" s="2" t="s">
        <v>2</v>
      </c>
      <c r="D2" s="2" t="s">
        <v>3</v>
      </c>
      <c r="E2" s="3" t="s">
        <v>4</v>
      </c>
      <c r="F2" s="3" t="s">
        <v>5</v>
      </c>
      <c r="G2" s="3" t="s">
        <v>43</v>
      </c>
      <c r="H2" s="3" t="s">
        <v>48</v>
      </c>
      <c r="I2" s="3" t="s">
        <v>44</v>
      </c>
      <c r="J2" s="3" t="s">
        <v>49</v>
      </c>
      <c r="K2" s="3" t="s">
        <v>45</v>
      </c>
      <c r="L2" s="3" t="s">
        <v>46</v>
      </c>
    </row>
    <row r="3" spans="1:12" ht="14.25">
      <c r="A3" s="6" t="s">
        <v>8</v>
      </c>
      <c r="B3" s="7" t="s">
        <v>9</v>
      </c>
      <c r="C3" s="7" t="s">
        <v>12</v>
      </c>
      <c r="D3" s="7" t="s">
        <v>13</v>
      </c>
      <c r="E3" s="8">
        <v>49.4</v>
      </c>
      <c r="F3" s="8">
        <v>67</v>
      </c>
      <c r="G3" s="8">
        <v>116.4</v>
      </c>
      <c r="H3" s="12"/>
      <c r="I3" s="12">
        <v>85.67</v>
      </c>
      <c r="J3" s="12">
        <v>85.67</v>
      </c>
      <c r="K3" s="12">
        <v>85.67</v>
      </c>
      <c r="L3" s="14" t="s">
        <v>47</v>
      </c>
    </row>
    <row r="4" spans="1:12" ht="14.25">
      <c r="A4" s="6" t="s">
        <v>8</v>
      </c>
      <c r="B4" s="7" t="s">
        <v>9</v>
      </c>
      <c r="C4" s="7" t="s">
        <v>14</v>
      </c>
      <c r="D4" s="7" t="s">
        <v>15</v>
      </c>
      <c r="E4" s="8">
        <v>56</v>
      </c>
      <c r="F4" s="8">
        <v>60</v>
      </c>
      <c r="G4" s="8">
        <v>116</v>
      </c>
      <c r="H4" s="12"/>
      <c r="I4" s="12">
        <v>82.67</v>
      </c>
      <c r="J4" s="12">
        <v>82.67</v>
      </c>
      <c r="K4" s="12">
        <f aca="true" t="shared" si="0" ref="K4:K16">H4+J4</f>
        <v>82.67</v>
      </c>
      <c r="L4" s="14"/>
    </row>
    <row r="5" spans="1:12" ht="14.25">
      <c r="A5" s="6" t="s">
        <v>8</v>
      </c>
      <c r="B5" s="7" t="s">
        <v>9</v>
      </c>
      <c r="C5" s="7" t="s">
        <v>10</v>
      </c>
      <c r="D5" s="7" t="s">
        <v>11</v>
      </c>
      <c r="E5" s="8">
        <v>67.79</v>
      </c>
      <c r="F5" s="8">
        <v>56.5</v>
      </c>
      <c r="G5" s="8">
        <v>124.29</v>
      </c>
      <c r="H5" s="12"/>
      <c r="I5" s="12">
        <v>0</v>
      </c>
      <c r="J5" s="12">
        <f aca="true" t="shared" si="1" ref="J5:J16">I5*0.4</f>
        <v>0</v>
      </c>
      <c r="K5" s="12">
        <f t="shared" si="0"/>
        <v>0</v>
      </c>
      <c r="L5" s="14"/>
    </row>
    <row r="6" spans="1:12" ht="14.25">
      <c r="A6" s="1" t="s">
        <v>6</v>
      </c>
      <c r="B6" s="4" t="s">
        <v>38</v>
      </c>
      <c r="C6" s="4" t="s">
        <v>39</v>
      </c>
      <c r="D6" s="4" t="s">
        <v>40</v>
      </c>
      <c r="E6" s="5">
        <v>51.2</v>
      </c>
      <c r="F6" s="5">
        <v>59.39</v>
      </c>
      <c r="G6" s="5">
        <v>110.59</v>
      </c>
      <c r="H6" s="12">
        <f aca="true" t="shared" si="2" ref="H6:H16">G6*0.3</f>
        <v>33.177</v>
      </c>
      <c r="I6" s="13">
        <v>79.33</v>
      </c>
      <c r="J6" s="12">
        <f t="shared" si="1"/>
        <v>31.732</v>
      </c>
      <c r="K6" s="12">
        <f t="shared" si="0"/>
        <v>64.90899999999999</v>
      </c>
      <c r="L6" s="14" t="s">
        <v>47</v>
      </c>
    </row>
    <row r="7" spans="1:12" ht="14.25">
      <c r="A7" s="1" t="s">
        <v>6</v>
      </c>
      <c r="B7" s="4" t="s">
        <v>38</v>
      </c>
      <c r="C7" s="4" t="s">
        <v>41</v>
      </c>
      <c r="D7" s="4" t="s">
        <v>42</v>
      </c>
      <c r="E7" s="5">
        <v>42.2</v>
      </c>
      <c r="F7" s="5">
        <v>51.2</v>
      </c>
      <c r="G7" s="5">
        <v>93.4</v>
      </c>
      <c r="H7" s="12">
        <f t="shared" si="2"/>
        <v>28.02</v>
      </c>
      <c r="I7" s="13">
        <v>76.33</v>
      </c>
      <c r="J7" s="12">
        <f t="shared" si="1"/>
        <v>30.532</v>
      </c>
      <c r="K7" s="12">
        <f t="shared" si="0"/>
        <v>58.552</v>
      </c>
      <c r="L7" s="14"/>
    </row>
    <row r="8" spans="1:12" ht="14.25">
      <c r="A8" s="1" t="s">
        <v>7</v>
      </c>
      <c r="B8" s="4" t="s">
        <v>24</v>
      </c>
      <c r="C8" s="4" t="s">
        <v>25</v>
      </c>
      <c r="D8" s="4" t="s">
        <v>26</v>
      </c>
      <c r="E8" s="5">
        <v>58</v>
      </c>
      <c r="F8" s="5">
        <v>63.59</v>
      </c>
      <c r="G8" s="5">
        <v>121.59</v>
      </c>
      <c r="H8" s="12">
        <f t="shared" si="2"/>
        <v>36.477</v>
      </c>
      <c r="I8" s="13">
        <v>71</v>
      </c>
      <c r="J8" s="12">
        <f t="shared" si="1"/>
        <v>28.400000000000002</v>
      </c>
      <c r="K8" s="12">
        <f t="shared" si="0"/>
        <v>64.877</v>
      </c>
      <c r="L8" s="14" t="s">
        <v>47</v>
      </c>
    </row>
    <row r="9" spans="1:12" ht="14.25">
      <c r="A9" s="1" t="s">
        <v>7</v>
      </c>
      <c r="B9" s="4" t="s">
        <v>24</v>
      </c>
      <c r="C9" s="4" t="s">
        <v>27</v>
      </c>
      <c r="D9" s="4" t="s">
        <v>28</v>
      </c>
      <c r="E9" s="5">
        <v>44.2</v>
      </c>
      <c r="F9" s="5">
        <v>53.2</v>
      </c>
      <c r="G9" s="5">
        <v>97.4</v>
      </c>
      <c r="H9" s="12">
        <f t="shared" si="2"/>
        <v>29.22</v>
      </c>
      <c r="I9" s="13">
        <v>82.33</v>
      </c>
      <c r="J9" s="12">
        <f t="shared" si="1"/>
        <v>32.932</v>
      </c>
      <c r="K9" s="12">
        <f t="shared" si="0"/>
        <v>62.152</v>
      </c>
      <c r="L9" s="14"/>
    </row>
    <row r="10" spans="1:12" ht="14.25">
      <c r="A10" s="1" t="s">
        <v>7</v>
      </c>
      <c r="B10" s="4" t="s">
        <v>24</v>
      </c>
      <c r="C10" s="4" t="s">
        <v>29</v>
      </c>
      <c r="D10" s="4" t="s">
        <v>30</v>
      </c>
      <c r="E10" s="5">
        <v>38</v>
      </c>
      <c r="F10" s="5">
        <v>49.6</v>
      </c>
      <c r="G10" s="5">
        <v>87.6</v>
      </c>
      <c r="H10" s="12">
        <f t="shared" si="2"/>
        <v>26.279999999999998</v>
      </c>
      <c r="I10" s="13">
        <v>87.33</v>
      </c>
      <c r="J10" s="12">
        <f t="shared" si="1"/>
        <v>34.932</v>
      </c>
      <c r="K10" s="12">
        <f t="shared" si="0"/>
        <v>61.212</v>
      </c>
      <c r="L10" s="14"/>
    </row>
    <row r="11" spans="1:12" ht="14.25">
      <c r="A11" s="1" t="s">
        <v>6</v>
      </c>
      <c r="B11" s="4" t="s">
        <v>31</v>
      </c>
      <c r="C11" s="4" t="s">
        <v>32</v>
      </c>
      <c r="D11" s="4" t="s">
        <v>33</v>
      </c>
      <c r="E11" s="5">
        <v>48.2</v>
      </c>
      <c r="F11" s="5">
        <v>48.6</v>
      </c>
      <c r="G11" s="5">
        <v>96.8</v>
      </c>
      <c r="H11" s="12">
        <f t="shared" si="2"/>
        <v>29.04</v>
      </c>
      <c r="I11" s="13">
        <v>80.33</v>
      </c>
      <c r="J11" s="12">
        <f t="shared" si="1"/>
        <v>32.132</v>
      </c>
      <c r="K11" s="12">
        <f t="shared" si="0"/>
        <v>61.172</v>
      </c>
      <c r="L11" s="14" t="s">
        <v>47</v>
      </c>
    </row>
    <row r="12" spans="1:12" ht="14.25">
      <c r="A12" s="1" t="s">
        <v>6</v>
      </c>
      <c r="B12" s="4" t="s">
        <v>31</v>
      </c>
      <c r="C12" s="4" t="s">
        <v>36</v>
      </c>
      <c r="D12" s="4" t="s">
        <v>37</v>
      </c>
      <c r="E12" s="5">
        <v>36.4</v>
      </c>
      <c r="F12" s="5">
        <v>54.4</v>
      </c>
      <c r="G12" s="5">
        <v>90.8</v>
      </c>
      <c r="H12" s="12">
        <f t="shared" si="2"/>
        <v>27.24</v>
      </c>
      <c r="I12" s="13">
        <v>82.33</v>
      </c>
      <c r="J12" s="12">
        <f t="shared" si="1"/>
        <v>32.932</v>
      </c>
      <c r="K12" s="12">
        <f t="shared" si="0"/>
        <v>60.172</v>
      </c>
      <c r="L12" s="14"/>
    </row>
    <row r="13" spans="1:12" ht="14.25">
      <c r="A13" s="1" t="s">
        <v>6</v>
      </c>
      <c r="B13" s="4" t="s">
        <v>31</v>
      </c>
      <c r="C13" s="4" t="s">
        <v>34</v>
      </c>
      <c r="D13" s="4" t="s">
        <v>35</v>
      </c>
      <c r="E13" s="5">
        <v>40</v>
      </c>
      <c r="F13" s="5">
        <v>54.2</v>
      </c>
      <c r="G13" s="5">
        <v>94.2</v>
      </c>
      <c r="H13" s="12">
        <f t="shared" si="2"/>
        <v>28.26</v>
      </c>
      <c r="I13" s="13">
        <v>75.33</v>
      </c>
      <c r="J13" s="12">
        <f t="shared" si="1"/>
        <v>30.132</v>
      </c>
      <c r="K13" s="12">
        <f t="shared" si="0"/>
        <v>58.392</v>
      </c>
      <c r="L13" s="14"/>
    </row>
    <row r="14" spans="1:12" ht="14.25">
      <c r="A14" s="1" t="s">
        <v>16</v>
      </c>
      <c r="B14" s="4" t="s">
        <v>17</v>
      </c>
      <c r="C14" s="4" t="s">
        <v>18</v>
      </c>
      <c r="D14" s="4" t="s">
        <v>19</v>
      </c>
      <c r="E14" s="5">
        <v>58.2</v>
      </c>
      <c r="F14" s="5">
        <v>52.6</v>
      </c>
      <c r="G14" s="5">
        <v>110.8</v>
      </c>
      <c r="H14" s="12">
        <f t="shared" si="2"/>
        <v>33.239999999999995</v>
      </c>
      <c r="I14" s="13">
        <v>82.33</v>
      </c>
      <c r="J14" s="12">
        <f t="shared" si="1"/>
        <v>32.932</v>
      </c>
      <c r="K14" s="12">
        <f t="shared" si="0"/>
        <v>66.172</v>
      </c>
      <c r="L14" s="14" t="s">
        <v>47</v>
      </c>
    </row>
    <row r="15" spans="1:12" ht="14.25">
      <c r="A15" s="9" t="s">
        <v>16</v>
      </c>
      <c r="B15" s="10" t="s">
        <v>17</v>
      </c>
      <c r="C15" s="10" t="s">
        <v>20</v>
      </c>
      <c r="D15" s="10" t="s">
        <v>21</v>
      </c>
      <c r="E15" s="11">
        <v>44.2</v>
      </c>
      <c r="F15" s="5">
        <v>57.8</v>
      </c>
      <c r="G15" s="5">
        <v>102</v>
      </c>
      <c r="H15" s="12">
        <f t="shared" si="2"/>
        <v>30.599999999999998</v>
      </c>
      <c r="I15" s="13">
        <v>87.33</v>
      </c>
      <c r="J15" s="12">
        <f t="shared" si="1"/>
        <v>34.932</v>
      </c>
      <c r="K15" s="12">
        <f t="shared" si="0"/>
        <v>65.532</v>
      </c>
      <c r="L15" s="14"/>
    </row>
    <row r="16" spans="1:12" ht="14.25">
      <c r="A16" s="1" t="s">
        <v>16</v>
      </c>
      <c r="B16" s="4" t="s">
        <v>17</v>
      </c>
      <c r="C16" s="4" t="s">
        <v>22</v>
      </c>
      <c r="D16" s="4" t="s">
        <v>23</v>
      </c>
      <c r="E16" s="5">
        <v>48</v>
      </c>
      <c r="F16" s="5">
        <v>45.4</v>
      </c>
      <c r="G16" s="5">
        <v>93.4</v>
      </c>
      <c r="H16" s="12">
        <f t="shared" si="2"/>
        <v>28.02</v>
      </c>
      <c r="I16" s="13">
        <v>83</v>
      </c>
      <c r="J16" s="12">
        <f t="shared" si="1"/>
        <v>33.2</v>
      </c>
      <c r="K16" s="12">
        <f t="shared" si="0"/>
        <v>61.22</v>
      </c>
      <c r="L16" s="14"/>
    </row>
  </sheetData>
  <sheetProtection/>
  <mergeCells count="1">
    <mergeCell ref="A1:L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Sky123.Org</cp:lastModifiedBy>
  <cp:lastPrinted>2014-09-17T04:19:50Z</cp:lastPrinted>
  <dcterms:created xsi:type="dcterms:W3CDTF">2014-09-03T06:04:35Z</dcterms:created>
  <dcterms:modified xsi:type="dcterms:W3CDTF">2014-09-17T04:20:00Z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2052-9.1.0.4429</vt:lpwstr>
  </property>
</Properties>
</file>