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20" windowHeight="7920" activeTab="0"/>
  </bookViews>
  <sheets>
    <sheet name="6月27日 (更正)" sheetId="1" r:id="rId1"/>
  </sheets>
  <definedNames>
    <definedName name="_xlnm._FilterDatabase" localSheetId="0" hidden="1">'6月27日 (更正)'!$A$4:$R$54</definedName>
    <definedName name="_xlnm.Print_Titles" localSheetId="0">'6月27日 (更正)'!$4:$4</definedName>
  </definedNames>
  <calcPr fullCalcOnLoad="1"/>
</workbook>
</file>

<file path=xl/sharedStrings.xml><?xml version="1.0" encoding="utf-8"?>
<sst xmlns="http://schemas.openxmlformats.org/spreadsheetml/2006/main" count="576" uniqueCount="262">
  <si>
    <t>1969-5-1</t>
  </si>
  <si>
    <t>米场</t>
  </si>
  <si>
    <t>玉林市师范学院</t>
  </si>
  <si>
    <t>周一萍</t>
  </si>
  <si>
    <t>1968-10-13</t>
  </si>
  <si>
    <t>卢玉连</t>
  </si>
  <si>
    <t>1975-10-25</t>
  </si>
  <si>
    <t>英语</t>
  </si>
  <si>
    <t>丘丽芳</t>
  </si>
  <si>
    <t>1963-6-10</t>
  </si>
  <si>
    <t>沙湖</t>
  </si>
  <si>
    <t>广西师范学院</t>
  </si>
  <si>
    <t>广西师范大学</t>
  </si>
  <si>
    <t>初等教育</t>
  </si>
  <si>
    <t>徐燕梅</t>
  </si>
  <si>
    <t>1976-4-14</t>
  </si>
  <si>
    <t>罗益芬</t>
  </si>
  <si>
    <t>1972-7-2</t>
  </si>
  <si>
    <t>马坡</t>
  </si>
  <si>
    <t>马坡镇东西小学</t>
  </si>
  <si>
    <t>陈春伶</t>
  </si>
  <si>
    <t>1973-11-1</t>
  </si>
  <si>
    <t>黄海玲</t>
  </si>
  <si>
    <t>1969-1-1</t>
  </si>
  <si>
    <t>马坡镇六平小学</t>
  </si>
  <si>
    <t>平乐</t>
  </si>
  <si>
    <t>赖锦玲</t>
  </si>
  <si>
    <t>1962-8-6</t>
  </si>
  <si>
    <t>陈耀才</t>
  </si>
  <si>
    <t>1964-1-16</t>
  </si>
  <si>
    <t>罗苑丽</t>
  </si>
  <si>
    <t>1977-7-24</t>
  </si>
  <si>
    <t>珊罗</t>
  </si>
  <si>
    <t>温念</t>
  </si>
  <si>
    <t>1971-5-1</t>
  </si>
  <si>
    <t>1977-8-1</t>
  </si>
  <si>
    <t>广西广播电视大学</t>
  </si>
  <si>
    <t>黎春燕</t>
  </si>
  <si>
    <t>1978-4-1</t>
  </si>
  <si>
    <t>1973-6-1</t>
  </si>
  <si>
    <t>文史</t>
  </si>
  <si>
    <t>1974-8-1</t>
  </si>
  <si>
    <t>沙坡</t>
  </si>
  <si>
    <t>沙坡镇六泮小学</t>
  </si>
  <si>
    <t>沙坡镇白马小学</t>
  </si>
  <si>
    <t>宋光宝</t>
  </si>
  <si>
    <t>1967-4-1</t>
  </si>
  <si>
    <t>林振英</t>
  </si>
  <si>
    <t>1966-1-1</t>
  </si>
  <si>
    <t>沙坡镇和平小学</t>
  </si>
  <si>
    <t>沙坡镇六高小学</t>
  </si>
  <si>
    <t>韦福连</t>
  </si>
  <si>
    <t>2014年陆川县面向代课人员公开招聘农村学校公办教师体检考察人员名单</t>
  </si>
  <si>
    <t>卢惠丽</t>
  </si>
  <si>
    <t>宁丽桦</t>
  </si>
  <si>
    <t>1970-11-1</t>
  </si>
  <si>
    <t>1976-8-1</t>
  </si>
  <si>
    <t>沙坡镇秦镜小学</t>
  </si>
  <si>
    <t>龙梅</t>
  </si>
  <si>
    <t>沙坡镇中心学校</t>
  </si>
  <si>
    <t>大桥</t>
  </si>
  <si>
    <t>池庆芳</t>
  </si>
  <si>
    <t>1973-8-23</t>
  </si>
  <si>
    <t>林映敏</t>
  </si>
  <si>
    <t>1974-3-29</t>
  </si>
  <si>
    <t>王亦梅</t>
  </si>
  <si>
    <t>乌石吹塘小学</t>
  </si>
  <si>
    <t>吕凤连</t>
  </si>
  <si>
    <t>1974-12-15</t>
  </si>
  <si>
    <t>李培玲</t>
  </si>
  <si>
    <t>1966-4-5</t>
  </si>
  <si>
    <t>中师函授</t>
  </si>
  <si>
    <t>横山</t>
  </si>
  <si>
    <t>刘春妳</t>
  </si>
  <si>
    <t>1979-3-22</t>
  </si>
  <si>
    <t>陈翼娥</t>
  </si>
  <si>
    <t>1968-9-16</t>
  </si>
  <si>
    <t>乌石</t>
  </si>
  <si>
    <t>吕俊付</t>
  </si>
  <si>
    <t>1961-11-4</t>
  </si>
  <si>
    <t>谭剑云</t>
  </si>
  <si>
    <t>1971-8-14</t>
  </si>
  <si>
    <t>钟明玉</t>
  </si>
  <si>
    <t>1972-12-18</t>
  </si>
  <si>
    <t>李玲辉</t>
  </si>
  <si>
    <t>1972-9-4</t>
  </si>
  <si>
    <t>徐萧</t>
  </si>
  <si>
    <t>1972-9-5</t>
  </si>
  <si>
    <t>钟奇利</t>
  </si>
  <si>
    <t>1977-12-29</t>
  </si>
  <si>
    <t>1972-4-14</t>
  </si>
  <si>
    <t>教育学成绩</t>
  </si>
  <si>
    <t>心理学成绩</t>
  </si>
  <si>
    <t>14125110529</t>
  </si>
  <si>
    <t>14125111702</t>
  </si>
  <si>
    <t>14125110526</t>
  </si>
  <si>
    <t>14125110520</t>
  </si>
  <si>
    <t>14125110518</t>
  </si>
  <si>
    <t>14125110508</t>
  </si>
  <si>
    <t>14125110507</t>
  </si>
  <si>
    <t>14125110419</t>
  </si>
  <si>
    <t>14125111612</t>
  </si>
  <si>
    <t>14125110416</t>
  </si>
  <si>
    <t>14125110413</t>
  </si>
  <si>
    <t>14125110412</t>
  </si>
  <si>
    <t>14125110328</t>
  </si>
  <si>
    <t>14125110326</t>
  </si>
  <si>
    <t>14125110322</t>
  </si>
  <si>
    <t>14125110317</t>
  </si>
  <si>
    <t>14125111530</t>
  </si>
  <si>
    <t>14125110312</t>
  </si>
  <si>
    <t>14125110310</t>
  </si>
  <si>
    <t>14125110308</t>
  </si>
  <si>
    <t>14125110305</t>
  </si>
  <si>
    <t>14125110303</t>
  </si>
  <si>
    <t>14125110228</t>
  </si>
  <si>
    <t>14125110226</t>
  </si>
  <si>
    <t>14125110225</t>
  </si>
  <si>
    <t>14125110222</t>
  </si>
  <si>
    <t>14125111422</t>
  </si>
  <si>
    <t>14125110221</t>
  </si>
  <si>
    <t>14125110220</t>
  </si>
  <si>
    <t>14125111321</t>
  </si>
  <si>
    <t>14125110216</t>
  </si>
  <si>
    <t>14125110215</t>
  </si>
  <si>
    <t>14125111213</t>
  </si>
  <si>
    <t>14125110206</t>
  </si>
  <si>
    <t>14125111122</t>
  </si>
  <si>
    <t>14125110204</t>
  </si>
  <si>
    <t>14125111105</t>
  </si>
  <si>
    <t>14125110202</t>
  </si>
  <si>
    <t>14125110130</t>
  </si>
  <si>
    <t>14125110128</t>
  </si>
  <si>
    <t>14125110127</t>
  </si>
  <si>
    <t>14125111012</t>
  </si>
  <si>
    <t>14125111005</t>
  </si>
  <si>
    <t>14125110122</t>
  </si>
  <si>
    <t>14125110929</t>
  </si>
  <si>
    <t>14125110119</t>
  </si>
  <si>
    <t>14125110806</t>
  </si>
  <si>
    <t>14125110804</t>
  </si>
  <si>
    <t>14125110108</t>
  </si>
  <si>
    <t>14125110106</t>
  </si>
  <si>
    <t>总成绩（含加分）</t>
  </si>
  <si>
    <t>笔试两科总分</t>
  </si>
  <si>
    <t>备注</t>
  </si>
  <si>
    <t>加分高者优先</t>
  </si>
  <si>
    <t>排名</t>
  </si>
  <si>
    <t>罗洪媛</t>
  </si>
  <si>
    <t>1978-10-29</t>
  </si>
  <si>
    <t>滩面</t>
  </si>
  <si>
    <t>黄云清</t>
  </si>
  <si>
    <t>丘小敏</t>
  </si>
  <si>
    <t>1977-5-1</t>
  </si>
  <si>
    <t>黄坤华</t>
  </si>
  <si>
    <t>滩面镇上旺小学</t>
  </si>
  <si>
    <t>良田</t>
  </si>
  <si>
    <t>温柳萍</t>
  </si>
  <si>
    <t>1972-7-12</t>
  </si>
  <si>
    <t>陆川卫电中师</t>
  </si>
  <si>
    <t>丘惠</t>
  </si>
  <si>
    <t>1969-8-7</t>
  </si>
  <si>
    <t>江清旭</t>
  </si>
  <si>
    <t>1962-5-5</t>
  </si>
  <si>
    <t>丘海芳</t>
  </si>
  <si>
    <t>1975-7-13</t>
  </si>
  <si>
    <t>黄宗琴</t>
  </si>
  <si>
    <t>1970-1-10</t>
  </si>
  <si>
    <t>李美珍</t>
  </si>
  <si>
    <t>1972-10-6</t>
  </si>
  <si>
    <t>赖伟萍</t>
  </si>
  <si>
    <t>1976-8-9</t>
  </si>
  <si>
    <t>黄锦先</t>
  </si>
  <si>
    <t>1974-10-14</t>
  </si>
  <si>
    <t>清湖</t>
  </si>
  <si>
    <t>李腾范</t>
  </si>
  <si>
    <t>1965-1-1</t>
  </si>
  <si>
    <t>古城</t>
  </si>
  <si>
    <t>古城镇八角小学</t>
  </si>
  <si>
    <t>李海业</t>
  </si>
  <si>
    <t>米场镇乐宁小学</t>
  </si>
  <si>
    <t>米场镇桥鲁小学</t>
  </si>
  <si>
    <t>沙湖镇长沙小学</t>
  </si>
  <si>
    <t>沙湖镇永安小学</t>
  </si>
  <si>
    <t>平乐镇桥头小学</t>
  </si>
  <si>
    <t>平乐镇三安小学</t>
  </si>
  <si>
    <t>平乐镇长旺小学</t>
  </si>
  <si>
    <t>珊罗镇中心学校</t>
  </si>
  <si>
    <t>珊罗镇田龙小学</t>
  </si>
  <si>
    <t>大桥镇北桑小学</t>
  </si>
  <si>
    <t>大桥镇雅松小学</t>
  </si>
  <si>
    <t>大桥镇陆透小学</t>
  </si>
  <si>
    <t>第二幼儿园</t>
  </si>
  <si>
    <t>横山镇景范第31希望小学</t>
  </si>
  <si>
    <t>横山镇中心学校</t>
  </si>
  <si>
    <t>乌石镇双垌小学</t>
  </si>
  <si>
    <t>乌石镇坡子小学</t>
  </si>
  <si>
    <t>乌石镇二中</t>
  </si>
  <si>
    <t>乌石镇蒙村小学</t>
  </si>
  <si>
    <t>乌石镇安东小学</t>
  </si>
  <si>
    <t>乌石镇黎洪小学</t>
  </si>
  <si>
    <t>乌石镇王沙小学</t>
  </si>
  <si>
    <t>滩面镇覃村小学</t>
  </si>
  <si>
    <t>滩面镇中心学校</t>
  </si>
  <si>
    <t>良田镇石垌小学</t>
  </si>
  <si>
    <t>良田镇良田小学</t>
  </si>
  <si>
    <t>良田镇莲塘小学</t>
  </si>
  <si>
    <t>良田镇竹山小学</t>
  </si>
  <si>
    <t>良田镇车田小学</t>
  </si>
  <si>
    <t>良田镇三联小学</t>
  </si>
  <si>
    <t>清湖镇永平小学</t>
  </si>
  <si>
    <t>报名序号</t>
  </si>
  <si>
    <t>报考乡镇</t>
  </si>
  <si>
    <t>姓名</t>
  </si>
  <si>
    <t>性别</t>
  </si>
  <si>
    <t>出生年月</t>
  </si>
  <si>
    <t>民族</t>
  </si>
  <si>
    <t>准考证号</t>
  </si>
  <si>
    <t>毕业院校</t>
  </si>
  <si>
    <t>所学专业</t>
  </si>
  <si>
    <t>学历</t>
  </si>
  <si>
    <t>考生类别</t>
  </si>
  <si>
    <t>工作单位</t>
  </si>
  <si>
    <t>总加分</t>
  </si>
  <si>
    <t>温泉</t>
  </si>
  <si>
    <t>女</t>
  </si>
  <si>
    <t>汉族</t>
  </si>
  <si>
    <t>陆川师范</t>
  </si>
  <si>
    <t>普师</t>
  </si>
  <si>
    <t>中师</t>
  </si>
  <si>
    <t>非在职</t>
  </si>
  <si>
    <t>广西教育学院</t>
  </si>
  <si>
    <t>汉语言文学教育</t>
  </si>
  <si>
    <t>专科</t>
  </si>
  <si>
    <t>苏培珍</t>
  </si>
  <si>
    <t>1970-1-1</t>
  </si>
  <si>
    <t>玉林教育学院</t>
  </si>
  <si>
    <t>中文</t>
  </si>
  <si>
    <t>陆川县教师进修学校</t>
  </si>
  <si>
    <t>温泉镇东山小学</t>
  </si>
  <si>
    <t>玉林师范学院</t>
  </si>
  <si>
    <t>语文教育</t>
  </si>
  <si>
    <t>温泉镇官田小学</t>
  </si>
  <si>
    <t>汉语言文学</t>
  </si>
  <si>
    <t>谭丽英</t>
  </si>
  <si>
    <t>1962-6-1</t>
  </si>
  <si>
    <t>中央广播电视大学</t>
  </si>
  <si>
    <t>陈庆珍</t>
  </si>
  <si>
    <t>1976-6-1</t>
  </si>
  <si>
    <t>中央广播电视学院</t>
  </si>
  <si>
    <t>在职</t>
  </si>
  <si>
    <t>男</t>
  </si>
  <si>
    <t>1968-10-1</t>
  </si>
  <si>
    <t>温泉镇安宁小学</t>
  </si>
  <si>
    <t>林秀清</t>
  </si>
  <si>
    <t>1966-2-1</t>
  </si>
  <si>
    <t>温泉镇风淳小学</t>
  </si>
  <si>
    <t>冯文权</t>
  </si>
  <si>
    <t>1961-1-1</t>
  </si>
  <si>
    <t>中央电大</t>
  </si>
  <si>
    <t>小学教育</t>
  </si>
  <si>
    <t>附件2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</si>
</sst>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
    <numFmt numFmtId="181" formatCode="yyyy/m/d"/>
  </numFmts>
  <fonts count="9">
    <font>
      <sz val="12"/>
      <color indexed="8"/>
      <name val="宋体"/>
      <family val="0"/>
    </font>
    <font>
      <sz val="12"/>
      <name val="宋体"/>
      <family val="0"/>
    </font>
    <font>
      <sz val="9"/>
      <name val="宋体"/>
      <family val="0"/>
    </font>
    <font>
      <u val="single"/>
      <sz val="12"/>
      <color indexed="12"/>
      <name val="宋体"/>
      <family val="0"/>
    </font>
    <font>
      <u val="single"/>
      <sz val="12"/>
      <color indexed="20"/>
      <name val="宋体"/>
      <family val="0"/>
    </font>
    <font>
      <sz val="9"/>
      <color indexed="8"/>
      <name val="宋体"/>
      <family val="0"/>
    </font>
    <font>
      <sz val="9"/>
      <color indexed="8"/>
      <name val="黑体"/>
      <family val="0"/>
    </font>
    <font>
      <sz val="10"/>
      <color indexed="8"/>
      <name val="宋体"/>
      <family val="0"/>
    </font>
    <font>
      <b/>
      <sz val="14"/>
      <color indexed="8"/>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4">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49" fontId="6" fillId="0" borderId="1" xfId="0" applyNumberFormat="1" applyFont="1" applyBorder="1" applyAlignment="1">
      <alignment vertical="center" wrapText="1"/>
    </xf>
    <xf numFmtId="0" fontId="6" fillId="0" borderId="1" xfId="0" applyFont="1" applyBorder="1" applyAlignment="1">
      <alignment vertical="center"/>
    </xf>
    <xf numFmtId="49"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80" fontId="6" fillId="0" borderId="1" xfId="0" applyNumberFormat="1" applyFont="1" applyBorder="1" applyAlignment="1">
      <alignment vertical="center" wrapText="1"/>
    </xf>
    <xf numFmtId="0" fontId="7" fillId="0" borderId="1" xfId="0" applyNumberFormat="1" applyFont="1" applyBorder="1" applyAlignment="1" quotePrefix="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Border="1" applyAlignment="1" quotePrefix="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1" xfId="0" applyNumberFormat="1" applyFont="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8" fillId="0" borderId="0" xfId="0" applyFont="1" applyAlignment="1">
      <alignment horizontal="center"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4"/>
  <sheetViews>
    <sheetView tabSelected="1" workbookViewId="0" topLeftCell="A1">
      <pane ySplit="4" topLeftCell="BM5" activePane="bottomLeft" state="frozen"/>
      <selection pane="topLeft" activeCell="A1" sqref="A1"/>
      <selection pane="bottomLeft" activeCell="K16" sqref="K16"/>
    </sheetView>
  </sheetViews>
  <sheetFormatPr defaultColWidth="9.00390625" defaultRowHeight="14.25"/>
  <cols>
    <col min="1" max="1" width="4.125" style="1" customWidth="1"/>
    <col min="2" max="2" width="3.625" style="0" customWidth="1"/>
    <col min="3" max="3" width="7.125" style="1" customWidth="1"/>
    <col min="4" max="4" width="3.50390625" style="1" customWidth="1"/>
    <col min="5" max="5" width="4.75390625" style="0" customWidth="1"/>
    <col min="6" max="6" width="11.875" style="16" customWidth="1"/>
    <col min="7" max="7" width="4.625" style="1" customWidth="1"/>
    <col min="8" max="8" width="0.12890625" style="0" hidden="1" customWidth="1"/>
    <col min="9" max="9" width="5.125" style="0" hidden="1" customWidth="1"/>
    <col min="10" max="10" width="4.00390625" style="0" customWidth="1"/>
    <col min="11" max="11" width="3.875" style="1" customWidth="1"/>
    <col min="12" max="12" width="8.625" style="0" customWidth="1"/>
    <col min="13" max="13" width="5.125" style="1" customWidth="1"/>
    <col min="14" max="14" width="3.375" style="16" hidden="1" customWidth="1"/>
    <col min="15" max="15" width="3.75390625" style="16" hidden="1" customWidth="1"/>
    <col min="16" max="16" width="7.00390625" style="16" customWidth="1"/>
    <col min="17" max="17" width="6.50390625" style="16" customWidth="1"/>
    <col min="18" max="18" width="4.375" style="16" customWidth="1"/>
    <col min="19" max="19" width="7.25390625" style="0" customWidth="1"/>
  </cols>
  <sheetData>
    <row r="1" ht="14.25">
      <c r="A1" s="1" t="s">
        <v>261</v>
      </c>
    </row>
    <row r="2" spans="1:19" ht="23.25" customHeight="1">
      <c r="A2" s="23" t="s">
        <v>52</v>
      </c>
      <c r="B2" s="23"/>
      <c r="C2" s="23"/>
      <c r="D2" s="23"/>
      <c r="E2" s="23"/>
      <c r="F2" s="23"/>
      <c r="G2" s="23"/>
      <c r="H2" s="23"/>
      <c r="I2" s="23"/>
      <c r="J2" s="23"/>
      <c r="K2" s="23"/>
      <c r="L2" s="23"/>
      <c r="M2" s="23"/>
      <c r="N2" s="23"/>
      <c r="O2" s="23"/>
      <c r="P2" s="23"/>
      <c r="Q2" s="23"/>
      <c r="R2" s="23"/>
      <c r="S2" s="23"/>
    </row>
    <row r="3" spans="2:18" ht="11.25" customHeight="1">
      <c r="B3" s="1"/>
      <c r="E3" s="1"/>
      <c r="F3" s="1"/>
      <c r="H3" s="1"/>
      <c r="I3" s="1"/>
      <c r="J3" s="1"/>
      <c r="L3" s="1"/>
      <c r="N3" s="1"/>
      <c r="O3" s="1"/>
      <c r="P3" s="1"/>
      <c r="Q3" s="1"/>
      <c r="R3" s="1"/>
    </row>
    <row r="4" spans="1:19" ht="36" customHeight="1">
      <c r="A4" s="5" t="s">
        <v>211</v>
      </c>
      <c r="B4" s="5" t="s">
        <v>212</v>
      </c>
      <c r="C4" s="5" t="s">
        <v>213</v>
      </c>
      <c r="D4" s="5" t="s">
        <v>214</v>
      </c>
      <c r="E4" s="5" t="s">
        <v>215</v>
      </c>
      <c r="F4" s="12" t="s">
        <v>217</v>
      </c>
      <c r="G4" s="5" t="s">
        <v>216</v>
      </c>
      <c r="H4" s="5" t="s">
        <v>218</v>
      </c>
      <c r="I4" s="5" t="s">
        <v>219</v>
      </c>
      <c r="J4" s="5" t="s">
        <v>220</v>
      </c>
      <c r="K4" s="5" t="s">
        <v>221</v>
      </c>
      <c r="L4" s="5" t="s">
        <v>222</v>
      </c>
      <c r="M4" s="5" t="s">
        <v>223</v>
      </c>
      <c r="N4" s="12" t="s">
        <v>91</v>
      </c>
      <c r="O4" s="12" t="s">
        <v>92</v>
      </c>
      <c r="P4" s="17" t="s">
        <v>144</v>
      </c>
      <c r="Q4" s="13" t="s">
        <v>143</v>
      </c>
      <c r="R4" s="13" t="s">
        <v>147</v>
      </c>
      <c r="S4" s="13" t="s">
        <v>145</v>
      </c>
    </row>
    <row r="5" spans="1:19" s="2" customFormat="1" ht="24.75" customHeight="1">
      <c r="A5" s="5">
        <v>180</v>
      </c>
      <c r="B5" s="6" t="s">
        <v>60</v>
      </c>
      <c r="C5" s="5" t="s">
        <v>61</v>
      </c>
      <c r="D5" s="5" t="s">
        <v>225</v>
      </c>
      <c r="E5" s="7" t="s">
        <v>62</v>
      </c>
      <c r="F5" s="14" t="s">
        <v>116</v>
      </c>
      <c r="G5" s="5" t="s">
        <v>226</v>
      </c>
      <c r="H5" s="6" t="s">
        <v>231</v>
      </c>
      <c r="I5" s="6" t="s">
        <v>243</v>
      </c>
      <c r="J5" s="6" t="s">
        <v>233</v>
      </c>
      <c r="K5" s="5" t="s">
        <v>250</v>
      </c>
      <c r="L5" s="6" t="s">
        <v>190</v>
      </c>
      <c r="M5" s="5">
        <v>60</v>
      </c>
      <c r="N5" s="14">
        <v>64</v>
      </c>
      <c r="O5" s="14">
        <v>60</v>
      </c>
      <c r="P5" s="14">
        <v>124</v>
      </c>
      <c r="Q5" s="15">
        <f aca="true" t="shared" si="0" ref="Q5:Q36">M5+P5</f>
        <v>184</v>
      </c>
      <c r="R5" s="15">
        <v>1</v>
      </c>
      <c r="S5" s="18"/>
    </row>
    <row r="6" spans="1:19" s="2" customFormat="1" ht="24.75" customHeight="1">
      <c r="A6" s="5">
        <v>292</v>
      </c>
      <c r="B6" s="8" t="s">
        <v>77</v>
      </c>
      <c r="C6" s="5" t="s">
        <v>82</v>
      </c>
      <c r="D6" s="5" t="s">
        <v>225</v>
      </c>
      <c r="E6" s="7" t="s">
        <v>83</v>
      </c>
      <c r="F6" s="14" t="s">
        <v>126</v>
      </c>
      <c r="G6" s="5" t="s">
        <v>226</v>
      </c>
      <c r="H6" s="6" t="s">
        <v>236</v>
      </c>
      <c r="I6" s="6" t="s">
        <v>7</v>
      </c>
      <c r="J6" s="6" t="s">
        <v>233</v>
      </c>
      <c r="K6" s="5" t="s">
        <v>250</v>
      </c>
      <c r="L6" s="6" t="s">
        <v>197</v>
      </c>
      <c r="M6" s="5">
        <v>49.5</v>
      </c>
      <c r="N6" s="14">
        <v>64.5</v>
      </c>
      <c r="O6" s="14">
        <v>62.5</v>
      </c>
      <c r="P6" s="14">
        <v>127</v>
      </c>
      <c r="Q6" s="15">
        <f t="shared" si="0"/>
        <v>176.5</v>
      </c>
      <c r="R6" s="15">
        <v>2</v>
      </c>
      <c r="S6" s="18"/>
    </row>
    <row r="7" spans="1:19" s="2" customFormat="1" ht="24.75" customHeight="1">
      <c r="A7" s="5">
        <v>44</v>
      </c>
      <c r="B7" s="6" t="s">
        <v>156</v>
      </c>
      <c r="C7" s="5" t="s">
        <v>162</v>
      </c>
      <c r="D7" s="5" t="s">
        <v>251</v>
      </c>
      <c r="E7" s="7" t="s">
        <v>163</v>
      </c>
      <c r="F7" s="14" t="s">
        <v>97</v>
      </c>
      <c r="G7" s="5" t="s">
        <v>226</v>
      </c>
      <c r="H7" s="6" t="s">
        <v>159</v>
      </c>
      <c r="I7" s="6"/>
      <c r="J7" s="6" t="s">
        <v>229</v>
      </c>
      <c r="K7" s="5" t="s">
        <v>250</v>
      </c>
      <c r="L7" s="6" t="s">
        <v>207</v>
      </c>
      <c r="M7" s="5">
        <v>65</v>
      </c>
      <c r="N7" s="14">
        <v>59</v>
      </c>
      <c r="O7" s="14">
        <v>48.5</v>
      </c>
      <c r="P7" s="14">
        <v>107.5</v>
      </c>
      <c r="Q7" s="15">
        <f t="shared" si="0"/>
        <v>172.5</v>
      </c>
      <c r="R7" s="15">
        <v>3</v>
      </c>
      <c r="S7" s="18"/>
    </row>
    <row r="8" spans="1:19" s="2" customFormat="1" ht="24.75" customHeight="1">
      <c r="A8" s="5">
        <v>155</v>
      </c>
      <c r="B8" s="5" t="s">
        <v>1</v>
      </c>
      <c r="C8" s="5" t="s">
        <v>8</v>
      </c>
      <c r="D8" s="5" t="s">
        <v>225</v>
      </c>
      <c r="E8" s="9" t="s">
        <v>9</v>
      </c>
      <c r="F8" s="14" t="s">
        <v>113</v>
      </c>
      <c r="G8" s="5" t="s">
        <v>226</v>
      </c>
      <c r="H8" s="5" t="s">
        <v>2</v>
      </c>
      <c r="I8" s="5" t="s">
        <v>241</v>
      </c>
      <c r="J8" s="6" t="s">
        <v>233</v>
      </c>
      <c r="K8" s="5" t="s">
        <v>250</v>
      </c>
      <c r="L8" s="10" t="s">
        <v>180</v>
      </c>
      <c r="M8" s="5">
        <v>38.5</v>
      </c>
      <c r="N8" s="14">
        <v>75</v>
      </c>
      <c r="O8" s="14">
        <v>58.5</v>
      </c>
      <c r="P8" s="14">
        <v>133.5</v>
      </c>
      <c r="Q8" s="15">
        <f t="shared" si="0"/>
        <v>172</v>
      </c>
      <c r="R8" s="15">
        <v>4</v>
      </c>
      <c r="S8" s="18"/>
    </row>
    <row r="9" spans="1:19" s="3" customFormat="1" ht="24.75" customHeight="1">
      <c r="A9" s="5">
        <v>56</v>
      </c>
      <c r="B9" s="5" t="s">
        <v>42</v>
      </c>
      <c r="C9" s="5" t="s">
        <v>45</v>
      </c>
      <c r="D9" s="5" t="s">
        <v>251</v>
      </c>
      <c r="E9" s="9" t="s">
        <v>46</v>
      </c>
      <c r="F9" s="14" t="s">
        <v>98</v>
      </c>
      <c r="G9" s="5" t="s">
        <v>226</v>
      </c>
      <c r="H9" s="5" t="s">
        <v>231</v>
      </c>
      <c r="I9" s="5" t="s">
        <v>243</v>
      </c>
      <c r="J9" s="6" t="s">
        <v>233</v>
      </c>
      <c r="K9" s="5" t="s">
        <v>250</v>
      </c>
      <c r="L9" s="5" t="s">
        <v>44</v>
      </c>
      <c r="M9" s="5">
        <v>64</v>
      </c>
      <c r="N9" s="14">
        <v>56</v>
      </c>
      <c r="O9" s="14">
        <v>51.5</v>
      </c>
      <c r="P9" s="14">
        <v>107.5</v>
      </c>
      <c r="Q9" s="15">
        <f t="shared" si="0"/>
        <v>171.5</v>
      </c>
      <c r="R9" s="15">
        <v>5</v>
      </c>
      <c r="S9" s="19"/>
    </row>
    <row r="10" spans="1:19" s="2" customFormat="1" ht="24.75" customHeight="1">
      <c r="A10" s="5">
        <v>491</v>
      </c>
      <c r="B10" s="6" t="s">
        <v>18</v>
      </c>
      <c r="C10" s="5" t="s">
        <v>20</v>
      </c>
      <c r="D10" s="5" t="s">
        <v>225</v>
      </c>
      <c r="E10" s="7" t="s">
        <v>21</v>
      </c>
      <c r="F10" s="14" t="s">
        <v>141</v>
      </c>
      <c r="G10" s="5" t="s">
        <v>226</v>
      </c>
      <c r="H10" s="6" t="s">
        <v>246</v>
      </c>
      <c r="I10" s="6" t="s">
        <v>243</v>
      </c>
      <c r="J10" s="6" t="s">
        <v>233</v>
      </c>
      <c r="K10" s="5" t="s">
        <v>250</v>
      </c>
      <c r="L10" s="6" t="s">
        <v>19</v>
      </c>
      <c r="M10" s="5">
        <v>56</v>
      </c>
      <c r="N10" s="14">
        <v>63</v>
      </c>
      <c r="O10" s="14">
        <v>50.5</v>
      </c>
      <c r="P10" s="14">
        <v>113.5</v>
      </c>
      <c r="Q10" s="15">
        <f t="shared" si="0"/>
        <v>169.5</v>
      </c>
      <c r="R10" s="15">
        <v>6</v>
      </c>
      <c r="S10" s="18"/>
    </row>
    <row r="11" spans="1:19" s="2" customFormat="1" ht="24.75" customHeight="1">
      <c r="A11" s="5">
        <v>42</v>
      </c>
      <c r="B11" s="6" t="s">
        <v>156</v>
      </c>
      <c r="C11" s="5" t="s">
        <v>160</v>
      </c>
      <c r="D11" s="5" t="s">
        <v>225</v>
      </c>
      <c r="E11" s="7" t="s">
        <v>161</v>
      </c>
      <c r="F11" s="14" t="s">
        <v>96</v>
      </c>
      <c r="G11" s="5" t="s">
        <v>226</v>
      </c>
      <c r="H11" s="6" t="s">
        <v>227</v>
      </c>
      <c r="I11" s="6"/>
      <c r="J11" s="6" t="s">
        <v>229</v>
      </c>
      <c r="K11" s="5" t="s">
        <v>250</v>
      </c>
      <c r="L11" s="6" t="s">
        <v>206</v>
      </c>
      <c r="M11" s="5">
        <v>60</v>
      </c>
      <c r="N11" s="14">
        <v>57.5</v>
      </c>
      <c r="O11" s="14">
        <v>51</v>
      </c>
      <c r="P11" s="14">
        <v>108.5</v>
      </c>
      <c r="Q11" s="15">
        <f t="shared" si="0"/>
        <v>168.5</v>
      </c>
      <c r="R11" s="15">
        <v>7</v>
      </c>
      <c r="S11" s="18"/>
    </row>
    <row r="12" spans="1:19" s="2" customFormat="1" ht="24.75" customHeight="1">
      <c r="A12" s="5">
        <v>227</v>
      </c>
      <c r="B12" s="6" t="s">
        <v>224</v>
      </c>
      <c r="C12" s="5" t="s">
        <v>234</v>
      </c>
      <c r="D12" s="5" t="s">
        <v>225</v>
      </c>
      <c r="E12" s="7" t="s">
        <v>235</v>
      </c>
      <c r="F12" s="14" t="s">
        <v>122</v>
      </c>
      <c r="G12" s="5" t="s">
        <v>226</v>
      </c>
      <c r="H12" s="6" t="s">
        <v>236</v>
      </c>
      <c r="I12" s="6" t="s">
        <v>237</v>
      </c>
      <c r="J12" s="6" t="s">
        <v>233</v>
      </c>
      <c r="K12" s="5" t="s">
        <v>230</v>
      </c>
      <c r="L12" s="6" t="s">
        <v>242</v>
      </c>
      <c r="M12" s="5">
        <v>34</v>
      </c>
      <c r="N12" s="14">
        <v>65.5</v>
      </c>
      <c r="O12" s="14">
        <v>67</v>
      </c>
      <c r="P12" s="14">
        <v>132.5</v>
      </c>
      <c r="Q12" s="15">
        <f t="shared" si="0"/>
        <v>166.5</v>
      </c>
      <c r="R12" s="15">
        <v>8</v>
      </c>
      <c r="S12" s="18"/>
    </row>
    <row r="13" spans="1:19" s="2" customFormat="1" ht="24.75" customHeight="1">
      <c r="A13" s="5">
        <v>151</v>
      </c>
      <c r="B13" s="8" t="s">
        <v>32</v>
      </c>
      <c r="C13" s="5" t="s">
        <v>33</v>
      </c>
      <c r="D13" s="5" t="s">
        <v>251</v>
      </c>
      <c r="E13" s="7" t="s">
        <v>34</v>
      </c>
      <c r="F13" s="14" t="s">
        <v>112</v>
      </c>
      <c r="G13" s="5" t="s">
        <v>226</v>
      </c>
      <c r="H13" s="6" t="s">
        <v>227</v>
      </c>
      <c r="I13" s="6"/>
      <c r="J13" s="5" t="s">
        <v>229</v>
      </c>
      <c r="K13" s="5" t="s">
        <v>250</v>
      </c>
      <c r="L13" s="6" t="s">
        <v>187</v>
      </c>
      <c r="M13" s="5">
        <v>55</v>
      </c>
      <c r="N13" s="14">
        <v>55</v>
      </c>
      <c r="O13" s="14">
        <v>55.5</v>
      </c>
      <c r="P13" s="14">
        <v>110.5</v>
      </c>
      <c r="Q13" s="15">
        <f t="shared" si="0"/>
        <v>165.5</v>
      </c>
      <c r="R13" s="15">
        <v>9</v>
      </c>
      <c r="S13" s="18"/>
    </row>
    <row r="14" spans="1:19" s="2" customFormat="1" ht="24.75" customHeight="1">
      <c r="A14" s="5">
        <v>149</v>
      </c>
      <c r="B14" s="5" t="s">
        <v>25</v>
      </c>
      <c r="C14" s="5" t="s">
        <v>26</v>
      </c>
      <c r="D14" s="5" t="s">
        <v>225</v>
      </c>
      <c r="E14" s="9" t="s">
        <v>27</v>
      </c>
      <c r="F14" s="14" t="s">
        <v>111</v>
      </c>
      <c r="G14" s="5" t="s">
        <v>226</v>
      </c>
      <c r="H14" s="6" t="s">
        <v>246</v>
      </c>
      <c r="I14" s="6" t="s">
        <v>243</v>
      </c>
      <c r="J14" s="6" t="s">
        <v>233</v>
      </c>
      <c r="K14" s="5" t="s">
        <v>250</v>
      </c>
      <c r="L14" s="5" t="s">
        <v>184</v>
      </c>
      <c r="M14" s="5">
        <v>65</v>
      </c>
      <c r="N14" s="14">
        <v>52</v>
      </c>
      <c r="O14" s="14">
        <v>46</v>
      </c>
      <c r="P14" s="14">
        <v>98</v>
      </c>
      <c r="Q14" s="15">
        <f t="shared" si="0"/>
        <v>163</v>
      </c>
      <c r="R14" s="15">
        <v>10</v>
      </c>
      <c r="S14" s="22" t="s">
        <v>146</v>
      </c>
    </row>
    <row r="15" spans="1:19" s="2" customFormat="1" ht="24.75" customHeight="1">
      <c r="A15" s="5">
        <v>182</v>
      </c>
      <c r="B15" s="6" t="s">
        <v>60</v>
      </c>
      <c r="C15" s="5" t="s">
        <v>63</v>
      </c>
      <c r="D15" s="5" t="s">
        <v>225</v>
      </c>
      <c r="E15" s="7" t="s">
        <v>64</v>
      </c>
      <c r="F15" s="14" t="s">
        <v>117</v>
      </c>
      <c r="G15" s="5" t="s">
        <v>226</v>
      </c>
      <c r="H15" s="6" t="s">
        <v>246</v>
      </c>
      <c r="I15" s="6" t="s">
        <v>243</v>
      </c>
      <c r="J15" s="6" t="s">
        <v>233</v>
      </c>
      <c r="K15" s="5" t="s">
        <v>250</v>
      </c>
      <c r="L15" s="6" t="s">
        <v>189</v>
      </c>
      <c r="M15" s="5">
        <v>62</v>
      </c>
      <c r="N15" s="14">
        <v>55</v>
      </c>
      <c r="O15" s="14">
        <v>46</v>
      </c>
      <c r="P15" s="14">
        <v>101</v>
      </c>
      <c r="Q15" s="15">
        <f t="shared" si="0"/>
        <v>163</v>
      </c>
      <c r="R15" s="15">
        <v>11</v>
      </c>
      <c r="S15" s="22"/>
    </row>
    <row r="16" spans="1:19" s="2" customFormat="1" ht="24.75" customHeight="1">
      <c r="A16" s="5">
        <v>175</v>
      </c>
      <c r="B16" s="6" t="s">
        <v>156</v>
      </c>
      <c r="C16" s="5" t="s">
        <v>170</v>
      </c>
      <c r="D16" s="5" t="s">
        <v>225</v>
      </c>
      <c r="E16" s="7" t="s">
        <v>171</v>
      </c>
      <c r="F16" s="14" t="s">
        <v>115</v>
      </c>
      <c r="G16" s="5" t="s">
        <v>226</v>
      </c>
      <c r="H16" s="6" t="s">
        <v>36</v>
      </c>
      <c r="I16" s="6" t="s">
        <v>40</v>
      </c>
      <c r="J16" s="6" t="s">
        <v>233</v>
      </c>
      <c r="K16" s="5" t="s">
        <v>250</v>
      </c>
      <c r="L16" s="6" t="s">
        <v>204</v>
      </c>
      <c r="M16" s="5">
        <v>44</v>
      </c>
      <c r="N16" s="14">
        <v>56.5</v>
      </c>
      <c r="O16" s="14">
        <v>61.5</v>
      </c>
      <c r="P16" s="14">
        <v>118</v>
      </c>
      <c r="Q16" s="15">
        <f t="shared" si="0"/>
        <v>162</v>
      </c>
      <c r="R16" s="15">
        <v>12</v>
      </c>
      <c r="S16" s="18"/>
    </row>
    <row r="17" spans="1:19" s="2" customFormat="1" ht="24.75" customHeight="1">
      <c r="A17" s="5">
        <v>353</v>
      </c>
      <c r="B17" s="8" t="s">
        <v>77</v>
      </c>
      <c r="C17" s="5" t="s">
        <v>88</v>
      </c>
      <c r="D17" s="5" t="s">
        <v>225</v>
      </c>
      <c r="E17" s="7" t="s">
        <v>89</v>
      </c>
      <c r="F17" s="14" t="s">
        <v>134</v>
      </c>
      <c r="G17" s="5" t="s">
        <v>226</v>
      </c>
      <c r="H17" s="6" t="s">
        <v>246</v>
      </c>
      <c r="I17" s="6" t="s">
        <v>243</v>
      </c>
      <c r="J17" s="6" t="s">
        <v>233</v>
      </c>
      <c r="K17" s="5" t="s">
        <v>250</v>
      </c>
      <c r="L17" s="6" t="s">
        <v>199</v>
      </c>
      <c r="M17" s="5">
        <v>44</v>
      </c>
      <c r="N17" s="14">
        <v>62.5</v>
      </c>
      <c r="O17" s="14">
        <v>54.5</v>
      </c>
      <c r="P17" s="14">
        <v>117</v>
      </c>
      <c r="Q17" s="15">
        <f t="shared" si="0"/>
        <v>161</v>
      </c>
      <c r="R17" s="15">
        <v>13</v>
      </c>
      <c r="S17" s="18"/>
    </row>
    <row r="18" spans="1:19" s="2" customFormat="1" ht="24.75" customHeight="1">
      <c r="A18" s="5">
        <v>160</v>
      </c>
      <c r="B18" s="5" t="s">
        <v>25</v>
      </c>
      <c r="C18" s="5" t="s">
        <v>28</v>
      </c>
      <c r="D18" s="5" t="s">
        <v>251</v>
      </c>
      <c r="E18" s="9" t="s">
        <v>29</v>
      </c>
      <c r="F18" s="14" t="s">
        <v>114</v>
      </c>
      <c r="G18" s="5" t="s">
        <v>226</v>
      </c>
      <c r="H18" s="6" t="s">
        <v>246</v>
      </c>
      <c r="I18" s="6" t="s">
        <v>243</v>
      </c>
      <c r="J18" s="6" t="s">
        <v>233</v>
      </c>
      <c r="K18" s="5" t="s">
        <v>250</v>
      </c>
      <c r="L18" s="5" t="s">
        <v>185</v>
      </c>
      <c r="M18" s="5">
        <v>67</v>
      </c>
      <c r="N18" s="14">
        <v>50</v>
      </c>
      <c r="O18" s="14">
        <v>42</v>
      </c>
      <c r="P18" s="14">
        <v>92</v>
      </c>
      <c r="Q18" s="15">
        <f t="shared" si="0"/>
        <v>159</v>
      </c>
      <c r="R18" s="15">
        <v>15</v>
      </c>
      <c r="S18" s="22" t="s">
        <v>146</v>
      </c>
    </row>
    <row r="19" spans="1:19" s="3" customFormat="1" ht="24.75" customHeight="1">
      <c r="A19" s="5">
        <v>121</v>
      </c>
      <c r="B19" s="5" t="s">
        <v>42</v>
      </c>
      <c r="C19" s="5" t="s">
        <v>54</v>
      </c>
      <c r="D19" s="5" t="s">
        <v>225</v>
      </c>
      <c r="E19" s="9" t="s">
        <v>55</v>
      </c>
      <c r="F19" s="14" t="s">
        <v>107</v>
      </c>
      <c r="G19" s="5" t="s">
        <v>226</v>
      </c>
      <c r="H19" s="5" t="s">
        <v>246</v>
      </c>
      <c r="I19" s="5" t="s">
        <v>243</v>
      </c>
      <c r="J19" s="6" t="s">
        <v>233</v>
      </c>
      <c r="K19" s="5" t="s">
        <v>230</v>
      </c>
      <c r="L19" s="5" t="s">
        <v>50</v>
      </c>
      <c r="M19" s="5">
        <v>62</v>
      </c>
      <c r="N19" s="14">
        <v>49</v>
      </c>
      <c r="O19" s="14">
        <v>48</v>
      </c>
      <c r="P19" s="14">
        <v>97</v>
      </c>
      <c r="Q19" s="15">
        <f t="shared" si="0"/>
        <v>159</v>
      </c>
      <c r="R19" s="15">
        <v>16</v>
      </c>
      <c r="S19" s="22"/>
    </row>
    <row r="20" spans="1:19" s="2" customFormat="1" ht="24.75" customHeight="1">
      <c r="A20" s="5">
        <v>339</v>
      </c>
      <c r="B20" s="8" t="s">
        <v>177</v>
      </c>
      <c r="C20" s="5" t="s">
        <v>179</v>
      </c>
      <c r="D20" s="5" t="s">
        <v>251</v>
      </c>
      <c r="E20" s="7" t="s">
        <v>0</v>
      </c>
      <c r="F20" s="14" t="s">
        <v>132</v>
      </c>
      <c r="G20" s="5" t="s">
        <v>226</v>
      </c>
      <c r="H20" s="6" t="s">
        <v>12</v>
      </c>
      <c r="I20" s="6" t="s">
        <v>13</v>
      </c>
      <c r="J20" s="6" t="s">
        <v>233</v>
      </c>
      <c r="K20" s="5" t="s">
        <v>250</v>
      </c>
      <c r="L20" s="6" t="s">
        <v>178</v>
      </c>
      <c r="M20" s="5">
        <v>58</v>
      </c>
      <c r="N20" s="14">
        <v>60.5</v>
      </c>
      <c r="O20" s="14">
        <v>40.5</v>
      </c>
      <c r="P20" s="14">
        <v>101</v>
      </c>
      <c r="Q20" s="15">
        <f t="shared" si="0"/>
        <v>159</v>
      </c>
      <c r="R20" s="15">
        <v>14</v>
      </c>
      <c r="S20" s="22"/>
    </row>
    <row r="21" spans="1:19" s="2" customFormat="1" ht="24.75" customHeight="1">
      <c r="A21" s="5">
        <v>83</v>
      </c>
      <c r="B21" s="6" t="s">
        <v>156</v>
      </c>
      <c r="C21" s="5" t="s">
        <v>164</v>
      </c>
      <c r="D21" s="5" t="s">
        <v>225</v>
      </c>
      <c r="E21" s="7" t="s">
        <v>165</v>
      </c>
      <c r="F21" s="14" t="s">
        <v>100</v>
      </c>
      <c r="G21" s="5" t="s">
        <v>226</v>
      </c>
      <c r="H21" s="6" t="s">
        <v>36</v>
      </c>
      <c r="I21" s="6" t="s">
        <v>232</v>
      </c>
      <c r="J21" s="6" t="s">
        <v>233</v>
      </c>
      <c r="K21" s="5" t="s">
        <v>250</v>
      </c>
      <c r="L21" s="6" t="s">
        <v>208</v>
      </c>
      <c r="M21" s="5">
        <v>57</v>
      </c>
      <c r="N21" s="14">
        <v>60</v>
      </c>
      <c r="O21" s="14">
        <v>42</v>
      </c>
      <c r="P21" s="14">
        <v>102</v>
      </c>
      <c r="Q21" s="15">
        <f t="shared" si="0"/>
        <v>159</v>
      </c>
      <c r="R21" s="15">
        <v>17</v>
      </c>
      <c r="S21" s="22"/>
    </row>
    <row r="22" spans="1:19" s="3" customFormat="1" ht="24.75" customHeight="1">
      <c r="A22" s="5">
        <v>127</v>
      </c>
      <c r="B22" s="5" t="s">
        <v>42</v>
      </c>
      <c r="C22" s="5" t="s">
        <v>58</v>
      </c>
      <c r="D22" s="5" t="s">
        <v>225</v>
      </c>
      <c r="E22" s="9" t="s">
        <v>56</v>
      </c>
      <c r="F22" s="14" t="s">
        <v>108</v>
      </c>
      <c r="G22" s="5" t="s">
        <v>226</v>
      </c>
      <c r="H22" s="5" t="s">
        <v>240</v>
      </c>
      <c r="I22" s="5" t="s">
        <v>241</v>
      </c>
      <c r="J22" s="6" t="s">
        <v>233</v>
      </c>
      <c r="K22" s="5" t="s">
        <v>250</v>
      </c>
      <c r="L22" s="5" t="s">
        <v>57</v>
      </c>
      <c r="M22" s="5">
        <v>69</v>
      </c>
      <c r="N22" s="14">
        <v>48</v>
      </c>
      <c r="O22" s="14">
        <v>41</v>
      </c>
      <c r="P22" s="14">
        <v>89</v>
      </c>
      <c r="Q22" s="15">
        <f t="shared" si="0"/>
        <v>158</v>
      </c>
      <c r="R22" s="15">
        <v>18</v>
      </c>
      <c r="S22" s="19"/>
    </row>
    <row r="23" spans="1:19" s="2" customFormat="1" ht="24.75" customHeight="1">
      <c r="A23" s="5">
        <v>498</v>
      </c>
      <c r="B23" s="6" t="s">
        <v>18</v>
      </c>
      <c r="C23" s="5" t="s">
        <v>22</v>
      </c>
      <c r="D23" s="5" t="s">
        <v>225</v>
      </c>
      <c r="E23" s="7" t="s">
        <v>23</v>
      </c>
      <c r="F23" s="14" t="s">
        <v>142</v>
      </c>
      <c r="G23" s="5" t="s">
        <v>226</v>
      </c>
      <c r="H23" s="6" t="s">
        <v>240</v>
      </c>
      <c r="I23" s="6" t="s">
        <v>241</v>
      </c>
      <c r="J23" s="6" t="s">
        <v>233</v>
      </c>
      <c r="K23" s="5" t="s">
        <v>250</v>
      </c>
      <c r="L23" s="6" t="s">
        <v>24</v>
      </c>
      <c r="M23" s="5">
        <v>58</v>
      </c>
      <c r="N23" s="14">
        <v>49</v>
      </c>
      <c r="O23" s="14">
        <v>50</v>
      </c>
      <c r="P23" s="14">
        <v>99</v>
      </c>
      <c r="Q23" s="15">
        <f t="shared" si="0"/>
        <v>157</v>
      </c>
      <c r="R23" s="15">
        <v>19</v>
      </c>
      <c r="S23" s="22" t="s">
        <v>146</v>
      </c>
    </row>
    <row r="24" spans="1:19" s="2" customFormat="1" ht="24.75" customHeight="1">
      <c r="A24" s="5">
        <v>445</v>
      </c>
      <c r="B24" s="6" t="s">
        <v>224</v>
      </c>
      <c r="C24" s="5" t="s">
        <v>257</v>
      </c>
      <c r="D24" s="5" t="s">
        <v>251</v>
      </c>
      <c r="E24" s="7" t="s">
        <v>258</v>
      </c>
      <c r="F24" s="14" t="s">
        <v>140</v>
      </c>
      <c r="G24" s="5" t="s">
        <v>226</v>
      </c>
      <c r="H24" s="6" t="s">
        <v>259</v>
      </c>
      <c r="I24" s="6" t="s">
        <v>260</v>
      </c>
      <c r="J24" s="6" t="s">
        <v>233</v>
      </c>
      <c r="K24" s="5" t="s">
        <v>230</v>
      </c>
      <c r="L24" s="6" t="s">
        <v>253</v>
      </c>
      <c r="M24" s="5">
        <v>40.5</v>
      </c>
      <c r="N24" s="14">
        <v>60.5</v>
      </c>
      <c r="O24" s="14">
        <v>56</v>
      </c>
      <c r="P24" s="14">
        <v>116.5</v>
      </c>
      <c r="Q24" s="15">
        <f t="shared" si="0"/>
        <v>157</v>
      </c>
      <c r="R24" s="15">
        <v>20</v>
      </c>
      <c r="S24" s="22"/>
    </row>
    <row r="25" spans="1:19" s="2" customFormat="1" ht="24.75" customHeight="1">
      <c r="A25" s="5">
        <v>144</v>
      </c>
      <c r="B25" s="5" t="s">
        <v>10</v>
      </c>
      <c r="C25" s="5" t="s">
        <v>14</v>
      </c>
      <c r="D25" s="5" t="s">
        <v>225</v>
      </c>
      <c r="E25" s="9" t="s">
        <v>15</v>
      </c>
      <c r="F25" s="14" t="s">
        <v>110</v>
      </c>
      <c r="G25" s="5" t="s">
        <v>226</v>
      </c>
      <c r="H25" s="5" t="s">
        <v>246</v>
      </c>
      <c r="I25" s="5" t="s">
        <v>260</v>
      </c>
      <c r="J25" s="6" t="s">
        <v>233</v>
      </c>
      <c r="K25" s="5" t="s">
        <v>250</v>
      </c>
      <c r="L25" s="5" t="s">
        <v>182</v>
      </c>
      <c r="M25" s="5">
        <v>37</v>
      </c>
      <c r="N25" s="14">
        <v>59.5</v>
      </c>
      <c r="O25" s="14">
        <v>60.5</v>
      </c>
      <c r="P25" s="14">
        <v>120</v>
      </c>
      <c r="Q25" s="15">
        <f t="shared" si="0"/>
        <v>157</v>
      </c>
      <c r="R25" s="15">
        <v>21</v>
      </c>
      <c r="S25" s="22"/>
    </row>
    <row r="26" spans="1:19" s="4" customFormat="1" ht="24.75" customHeight="1">
      <c r="A26" s="5">
        <v>87</v>
      </c>
      <c r="B26" s="5" t="s">
        <v>150</v>
      </c>
      <c r="C26" s="5" t="s">
        <v>151</v>
      </c>
      <c r="D26" s="5" t="s">
        <v>225</v>
      </c>
      <c r="E26" s="9" t="s">
        <v>39</v>
      </c>
      <c r="F26" s="14" t="s">
        <v>102</v>
      </c>
      <c r="G26" s="5" t="s">
        <v>226</v>
      </c>
      <c r="H26" s="5" t="s">
        <v>36</v>
      </c>
      <c r="I26" s="5" t="s">
        <v>243</v>
      </c>
      <c r="J26" s="6" t="s">
        <v>233</v>
      </c>
      <c r="K26" s="5" t="s">
        <v>250</v>
      </c>
      <c r="L26" s="5" t="s">
        <v>155</v>
      </c>
      <c r="M26" s="5">
        <v>56</v>
      </c>
      <c r="N26" s="14">
        <v>42</v>
      </c>
      <c r="O26" s="14">
        <v>58</v>
      </c>
      <c r="P26" s="14">
        <v>100</v>
      </c>
      <c r="Q26" s="15">
        <f t="shared" si="0"/>
        <v>156</v>
      </c>
      <c r="R26" s="15">
        <v>22</v>
      </c>
      <c r="S26" s="20"/>
    </row>
    <row r="27" spans="1:19" s="2" customFormat="1" ht="24.75" customHeight="1">
      <c r="A27" s="5">
        <v>196</v>
      </c>
      <c r="B27" s="6" t="s">
        <v>60</v>
      </c>
      <c r="C27" s="5" t="s">
        <v>67</v>
      </c>
      <c r="D27" s="5" t="s">
        <v>225</v>
      </c>
      <c r="E27" s="7" t="s">
        <v>68</v>
      </c>
      <c r="F27" s="14" t="s">
        <v>121</v>
      </c>
      <c r="G27" s="5" t="s">
        <v>226</v>
      </c>
      <c r="H27" s="6" t="s">
        <v>246</v>
      </c>
      <c r="I27" s="6" t="s">
        <v>243</v>
      </c>
      <c r="J27" s="6" t="s">
        <v>233</v>
      </c>
      <c r="K27" s="5" t="s">
        <v>250</v>
      </c>
      <c r="L27" s="6" t="s">
        <v>191</v>
      </c>
      <c r="M27" s="5">
        <v>65</v>
      </c>
      <c r="N27" s="14">
        <v>48</v>
      </c>
      <c r="O27" s="14">
        <v>42</v>
      </c>
      <c r="P27" s="14">
        <v>90</v>
      </c>
      <c r="Q27" s="15">
        <f t="shared" si="0"/>
        <v>155</v>
      </c>
      <c r="R27" s="15">
        <v>23</v>
      </c>
      <c r="S27" s="22" t="s">
        <v>146</v>
      </c>
    </row>
    <row r="28" spans="1:19" s="2" customFormat="1" ht="24.75" customHeight="1">
      <c r="A28" s="5">
        <v>327</v>
      </c>
      <c r="B28" s="5" t="s">
        <v>72</v>
      </c>
      <c r="C28" s="5" t="s">
        <v>75</v>
      </c>
      <c r="D28" s="5" t="s">
        <v>225</v>
      </c>
      <c r="E28" s="9" t="s">
        <v>76</v>
      </c>
      <c r="F28" s="14" t="s">
        <v>130</v>
      </c>
      <c r="G28" s="5" t="s">
        <v>226</v>
      </c>
      <c r="H28" s="5" t="s">
        <v>246</v>
      </c>
      <c r="I28" s="5"/>
      <c r="J28" s="6" t="s">
        <v>233</v>
      </c>
      <c r="K28" s="5" t="s">
        <v>250</v>
      </c>
      <c r="L28" s="5" t="s">
        <v>193</v>
      </c>
      <c r="M28" s="5">
        <v>46.5</v>
      </c>
      <c r="N28" s="14">
        <v>59.5</v>
      </c>
      <c r="O28" s="14">
        <v>49</v>
      </c>
      <c r="P28" s="14">
        <v>108.5</v>
      </c>
      <c r="Q28" s="15">
        <f t="shared" si="0"/>
        <v>155</v>
      </c>
      <c r="R28" s="15">
        <v>24</v>
      </c>
      <c r="S28" s="22"/>
    </row>
    <row r="29" spans="1:19" s="4" customFormat="1" ht="24.75" customHeight="1">
      <c r="A29" s="5">
        <v>92</v>
      </c>
      <c r="B29" s="5" t="s">
        <v>150</v>
      </c>
      <c r="C29" s="5" t="s">
        <v>154</v>
      </c>
      <c r="D29" s="5" t="s">
        <v>225</v>
      </c>
      <c r="E29" s="9" t="s">
        <v>35</v>
      </c>
      <c r="F29" s="14" t="s">
        <v>104</v>
      </c>
      <c r="G29" s="5" t="s">
        <v>226</v>
      </c>
      <c r="H29" s="5" t="s">
        <v>246</v>
      </c>
      <c r="I29" s="5" t="s">
        <v>243</v>
      </c>
      <c r="J29" s="6" t="s">
        <v>233</v>
      </c>
      <c r="K29" s="5" t="s">
        <v>250</v>
      </c>
      <c r="L29" s="5" t="s">
        <v>203</v>
      </c>
      <c r="M29" s="5">
        <v>42</v>
      </c>
      <c r="N29" s="14">
        <v>58</v>
      </c>
      <c r="O29" s="14">
        <v>55</v>
      </c>
      <c r="P29" s="14">
        <v>113</v>
      </c>
      <c r="Q29" s="15">
        <f t="shared" si="0"/>
        <v>155</v>
      </c>
      <c r="R29" s="15">
        <v>25</v>
      </c>
      <c r="S29" s="22"/>
    </row>
    <row r="30" spans="1:19" s="2" customFormat="1" ht="24.75" customHeight="1">
      <c r="A30" s="5">
        <v>18</v>
      </c>
      <c r="B30" s="5" t="s">
        <v>1</v>
      </c>
      <c r="C30" s="5" t="s">
        <v>3</v>
      </c>
      <c r="D30" s="5" t="s">
        <v>225</v>
      </c>
      <c r="E30" s="9" t="s">
        <v>4</v>
      </c>
      <c r="F30" s="14" t="s">
        <v>93</v>
      </c>
      <c r="G30" s="5" t="s">
        <v>226</v>
      </c>
      <c r="H30" s="5" t="s">
        <v>246</v>
      </c>
      <c r="I30" s="5" t="s">
        <v>260</v>
      </c>
      <c r="J30" s="6" t="s">
        <v>233</v>
      </c>
      <c r="K30" s="5" t="s">
        <v>250</v>
      </c>
      <c r="L30" s="10" t="s">
        <v>181</v>
      </c>
      <c r="M30" s="5">
        <v>38</v>
      </c>
      <c r="N30" s="14">
        <v>72.5</v>
      </c>
      <c r="O30" s="14">
        <v>44</v>
      </c>
      <c r="P30" s="14">
        <v>116.5</v>
      </c>
      <c r="Q30" s="15">
        <f t="shared" si="0"/>
        <v>154.5</v>
      </c>
      <c r="R30" s="15">
        <v>26</v>
      </c>
      <c r="S30" s="18"/>
    </row>
    <row r="31" spans="1:19" s="2" customFormat="1" ht="24.75" customHeight="1">
      <c r="A31" s="5">
        <v>312</v>
      </c>
      <c r="B31" s="8" t="s">
        <v>77</v>
      </c>
      <c r="C31" s="5" t="s">
        <v>86</v>
      </c>
      <c r="D31" s="5" t="s">
        <v>225</v>
      </c>
      <c r="E31" s="7" t="s">
        <v>87</v>
      </c>
      <c r="F31" s="14" t="s">
        <v>128</v>
      </c>
      <c r="G31" s="5" t="s">
        <v>226</v>
      </c>
      <c r="H31" s="6" t="s">
        <v>246</v>
      </c>
      <c r="I31" s="6" t="s">
        <v>243</v>
      </c>
      <c r="J31" s="6" t="s">
        <v>233</v>
      </c>
      <c r="K31" s="5" t="s">
        <v>250</v>
      </c>
      <c r="L31" s="6" t="s">
        <v>198</v>
      </c>
      <c r="M31" s="5">
        <v>47</v>
      </c>
      <c r="N31" s="14">
        <v>53</v>
      </c>
      <c r="O31" s="14">
        <v>53.5</v>
      </c>
      <c r="P31" s="14">
        <v>106.5</v>
      </c>
      <c r="Q31" s="15">
        <f t="shared" si="0"/>
        <v>153.5</v>
      </c>
      <c r="R31" s="15">
        <v>27</v>
      </c>
      <c r="S31" s="18"/>
    </row>
    <row r="32" spans="1:19" s="2" customFormat="1" ht="24.75" customHeight="1">
      <c r="A32" s="5">
        <v>30</v>
      </c>
      <c r="B32" s="6" t="s">
        <v>156</v>
      </c>
      <c r="C32" s="5" t="s">
        <v>157</v>
      </c>
      <c r="D32" s="5" t="s">
        <v>225</v>
      </c>
      <c r="E32" s="7" t="s">
        <v>158</v>
      </c>
      <c r="F32" s="14" t="s">
        <v>95</v>
      </c>
      <c r="G32" s="5" t="s">
        <v>226</v>
      </c>
      <c r="H32" s="6" t="s">
        <v>231</v>
      </c>
      <c r="I32" s="6" t="s">
        <v>232</v>
      </c>
      <c r="J32" s="6" t="s">
        <v>233</v>
      </c>
      <c r="K32" s="5" t="s">
        <v>250</v>
      </c>
      <c r="L32" s="6" t="s">
        <v>205</v>
      </c>
      <c r="M32" s="5">
        <v>48</v>
      </c>
      <c r="N32" s="14">
        <v>53.5</v>
      </c>
      <c r="O32" s="14">
        <v>51.5</v>
      </c>
      <c r="P32" s="14">
        <v>105</v>
      </c>
      <c r="Q32" s="15">
        <f t="shared" si="0"/>
        <v>153</v>
      </c>
      <c r="R32" s="15">
        <v>28</v>
      </c>
      <c r="S32" s="22" t="s">
        <v>146</v>
      </c>
    </row>
    <row r="33" spans="1:19" s="4" customFormat="1" ht="24.75" customHeight="1">
      <c r="A33" s="5">
        <v>91</v>
      </c>
      <c r="B33" s="5" t="s">
        <v>150</v>
      </c>
      <c r="C33" s="5" t="s">
        <v>152</v>
      </c>
      <c r="D33" s="5" t="s">
        <v>225</v>
      </c>
      <c r="E33" s="9" t="s">
        <v>153</v>
      </c>
      <c r="F33" s="14" t="s">
        <v>103</v>
      </c>
      <c r="G33" s="5" t="s">
        <v>226</v>
      </c>
      <c r="H33" s="5" t="s">
        <v>36</v>
      </c>
      <c r="I33" s="5" t="s">
        <v>243</v>
      </c>
      <c r="J33" s="6" t="s">
        <v>233</v>
      </c>
      <c r="K33" s="5" t="s">
        <v>250</v>
      </c>
      <c r="L33" s="5" t="s">
        <v>202</v>
      </c>
      <c r="M33" s="5">
        <v>32</v>
      </c>
      <c r="N33" s="14">
        <v>53</v>
      </c>
      <c r="O33" s="14">
        <v>68</v>
      </c>
      <c r="P33" s="14">
        <v>121</v>
      </c>
      <c r="Q33" s="15">
        <f t="shared" si="0"/>
        <v>153</v>
      </c>
      <c r="R33" s="15">
        <v>29</v>
      </c>
      <c r="S33" s="22"/>
    </row>
    <row r="34" spans="1:19" s="2" customFormat="1" ht="24.75" customHeight="1">
      <c r="A34" s="5">
        <v>238</v>
      </c>
      <c r="B34" s="8" t="s">
        <v>77</v>
      </c>
      <c r="C34" s="5" t="s">
        <v>80</v>
      </c>
      <c r="D34" s="5" t="s">
        <v>225</v>
      </c>
      <c r="E34" s="7" t="s">
        <v>81</v>
      </c>
      <c r="F34" s="14" t="s">
        <v>124</v>
      </c>
      <c r="G34" s="5" t="s">
        <v>226</v>
      </c>
      <c r="H34" s="6" t="s">
        <v>246</v>
      </c>
      <c r="I34" s="6" t="s">
        <v>243</v>
      </c>
      <c r="J34" s="6" t="s">
        <v>233</v>
      </c>
      <c r="K34" s="5" t="s">
        <v>250</v>
      </c>
      <c r="L34" s="6" t="s">
        <v>196</v>
      </c>
      <c r="M34" s="5">
        <v>53</v>
      </c>
      <c r="N34" s="14">
        <v>41.5</v>
      </c>
      <c r="O34" s="14">
        <v>58</v>
      </c>
      <c r="P34" s="14">
        <v>99.5</v>
      </c>
      <c r="Q34" s="15">
        <f t="shared" si="0"/>
        <v>152.5</v>
      </c>
      <c r="R34" s="15">
        <v>30</v>
      </c>
      <c r="S34" s="22" t="s">
        <v>146</v>
      </c>
    </row>
    <row r="35" spans="1:19" s="2" customFormat="1" ht="24.75" customHeight="1">
      <c r="A35" s="5">
        <v>393</v>
      </c>
      <c r="B35" s="8" t="s">
        <v>77</v>
      </c>
      <c r="C35" s="5" t="s">
        <v>148</v>
      </c>
      <c r="D35" s="5" t="s">
        <v>225</v>
      </c>
      <c r="E35" s="7" t="s">
        <v>149</v>
      </c>
      <c r="F35" s="14" t="s">
        <v>138</v>
      </c>
      <c r="G35" s="5" t="s">
        <v>226</v>
      </c>
      <c r="H35" s="6" t="s">
        <v>36</v>
      </c>
      <c r="I35" s="6" t="s">
        <v>243</v>
      </c>
      <c r="J35" s="6" t="s">
        <v>233</v>
      </c>
      <c r="K35" s="5" t="s">
        <v>250</v>
      </c>
      <c r="L35" s="6" t="s">
        <v>201</v>
      </c>
      <c r="M35" s="5">
        <v>36</v>
      </c>
      <c r="N35" s="14">
        <v>59.5</v>
      </c>
      <c r="O35" s="14">
        <v>57</v>
      </c>
      <c r="P35" s="14">
        <v>116.5</v>
      </c>
      <c r="Q35" s="15">
        <f t="shared" si="0"/>
        <v>152.5</v>
      </c>
      <c r="R35" s="15">
        <v>31</v>
      </c>
      <c r="S35" s="22"/>
    </row>
    <row r="36" spans="1:19" s="3" customFormat="1" ht="24.75" customHeight="1">
      <c r="A36" s="5">
        <v>117</v>
      </c>
      <c r="B36" s="5" t="s">
        <v>42</v>
      </c>
      <c r="C36" s="5" t="s">
        <v>53</v>
      </c>
      <c r="D36" s="5" t="s">
        <v>225</v>
      </c>
      <c r="E36" s="9" t="s">
        <v>41</v>
      </c>
      <c r="F36" s="14" t="s">
        <v>106</v>
      </c>
      <c r="G36" s="5" t="s">
        <v>226</v>
      </c>
      <c r="H36" s="5" t="s">
        <v>246</v>
      </c>
      <c r="I36" s="5" t="s">
        <v>243</v>
      </c>
      <c r="J36" s="6" t="s">
        <v>233</v>
      </c>
      <c r="K36" s="5" t="s">
        <v>250</v>
      </c>
      <c r="L36" s="5" t="s">
        <v>43</v>
      </c>
      <c r="M36" s="5">
        <v>46.5</v>
      </c>
      <c r="N36" s="14">
        <v>54.5</v>
      </c>
      <c r="O36" s="14">
        <v>51</v>
      </c>
      <c r="P36" s="14">
        <v>105.5</v>
      </c>
      <c r="Q36" s="15">
        <f t="shared" si="0"/>
        <v>152</v>
      </c>
      <c r="R36" s="15">
        <v>32</v>
      </c>
      <c r="S36" s="22" t="s">
        <v>146</v>
      </c>
    </row>
    <row r="37" spans="1:19" s="2" customFormat="1" ht="24.75" customHeight="1">
      <c r="A37" s="5">
        <v>374</v>
      </c>
      <c r="B37" s="6" t="s">
        <v>60</v>
      </c>
      <c r="C37" s="5" t="s">
        <v>69</v>
      </c>
      <c r="D37" s="5" t="s">
        <v>225</v>
      </c>
      <c r="E37" s="7" t="s">
        <v>70</v>
      </c>
      <c r="F37" s="14" t="s">
        <v>137</v>
      </c>
      <c r="G37" s="5" t="s">
        <v>226</v>
      </c>
      <c r="H37" s="6" t="s">
        <v>238</v>
      </c>
      <c r="I37" s="6" t="s">
        <v>71</v>
      </c>
      <c r="J37" s="6" t="s">
        <v>229</v>
      </c>
      <c r="K37" s="5" t="s">
        <v>230</v>
      </c>
      <c r="L37" s="6" t="s">
        <v>192</v>
      </c>
      <c r="M37" s="5">
        <v>36</v>
      </c>
      <c r="N37" s="14">
        <v>63.5</v>
      </c>
      <c r="O37" s="14">
        <v>52.5</v>
      </c>
      <c r="P37" s="14">
        <v>116</v>
      </c>
      <c r="Q37" s="15">
        <f aca="true" t="shared" si="1" ref="Q37:Q54">M37+P37</f>
        <v>152</v>
      </c>
      <c r="R37" s="15">
        <v>33</v>
      </c>
      <c r="S37" s="22"/>
    </row>
    <row r="38" spans="1:19" s="2" customFormat="1" ht="24.75" customHeight="1">
      <c r="A38" s="5">
        <v>191</v>
      </c>
      <c r="B38" s="5" t="s">
        <v>72</v>
      </c>
      <c r="C38" s="5" t="s">
        <v>73</v>
      </c>
      <c r="D38" s="5" t="s">
        <v>225</v>
      </c>
      <c r="E38" s="9" t="s">
        <v>74</v>
      </c>
      <c r="F38" s="14" t="s">
        <v>119</v>
      </c>
      <c r="G38" s="5" t="s">
        <v>226</v>
      </c>
      <c r="H38" s="5" t="s">
        <v>240</v>
      </c>
      <c r="I38" s="5" t="s">
        <v>243</v>
      </c>
      <c r="J38" s="6" t="s">
        <v>233</v>
      </c>
      <c r="K38" s="5" t="s">
        <v>230</v>
      </c>
      <c r="L38" s="5" t="s">
        <v>194</v>
      </c>
      <c r="M38" s="5">
        <v>21.4</v>
      </c>
      <c r="N38" s="14">
        <v>67.5</v>
      </c>
      <c r="O38" s="14">
        <v>63</v>
      </c>
      <c r="P38" s="14">
        <v>130.5</v>
      </c>
      <c r="Q38" s="15">
        <f t="shared" si="1"/>
        <v>151.9</v>
      </c>
      <c r="R38" s="15">
        <v>34</v>
      </c>
      <c r="S38" s="18"/>
    </row>
    <row r="39" spans="1:19" s="2" customFormat="1" ht="24.75" customHeight="1">
      <c r="A39" s="5">
        <v>349</v>
      </c>
      <c r="B39" s="6" t="s">
        <v>224</v>
      </c>
      <c r="C39" s="5" t="s">
        <v>247</v>
      </c>
      <c r="D39" s="5" t="s">
        <v>225</v>
      </c>
      <c r="E39" s="7" t="s">
        <v>248</v>
      </c>
      <c r="F39" s="14" t="s">
        <v>133</v>
      </c>
      <c r="G39" s="5" t="s">
        <v>226</v>
      </c>
      <c r="H39" s="6" t="s">
        <v>249</v>
      </c>
      <c r="I39" s="6" t="s">
        <v>243</v>
      </c>
      <c r="J39" s="6" t="s">
        <v>233</v>
      </c>
      <c r="K39" s="5" t="s">
        <v>250</v>
      </c>
      <c r="L39" s="6" t="s">
        <v>239</v>
      </c>
      <c r="M39" s="5">
        <v>43</v>
      </c>
      <c r="N39" s="14">
        <v>51</v>
      </c>
      <c r="O39" s="14">
        <v>57</v>
      </c>
      <c r="P39" s="14">
        <v>108</v>
      </c>
      <c r="Q39" s="15">
        <f t="shared" si="1"/>
        <v>151</v>
      </c>
      <c r="R39" s="15">
        <v>35</v>
      </c>
      <c r="S39" s="18"/>
    </row>
    <row r="40" spans="1:19" s="2" customFormat="1" ht="24.75" customHeight="1">
      <c r="A40" s="5">
        <v>187</v>
      </c>
      <c r="B40" s="6" t="s">
        <v>156</v>
      </c>
      <c r="C40" s="5" t="s">
        <v>172</v>
      </c>
      <c r="D40" s="5" t="s">
        <v>225</v>
      </c>
      <c r="E40" s="7" t="s">
        <v>173</v>
      </c>
      <c r="F40" s="14" t="s">
        <v>118</v>
      </c>
      <c r="G40" s="5" t="s">
        <v>226</v>
      </c>
      <c r="H40" s="6" t="s">
        <v>11</v>
      </c>
      <c r="I40" s="6" t="s">
        <v>241</v>
      </c>
      <c r="J40" s="6" t="s">
        <v>233</v>
      </c>
      <c r="K40" s="5" t="s">
        <v>250</v>
      </c>
      <c r="L40" s="6" t="s">
        <v>204</v>
      </c>
      <c r="M40" s="5">
        <v>48</v>
      </c>
      <c r="N40" s="14">
        <v>49</v>
      </c>
      <c r="O40" s="14">
        <v>53.5</v>
      </c>
      <c r="P40" s="14">
        <v>102.5</v>
      </c>
      <c r="Q40" s="15">
        <f t="shared" si="1"/>
        <v>150.5</v>
      </c>
      <c r="R40" s="15">
        <v>36</v>
      </c>
      <c r="S40" s="22" t="s">
        <v>146</v>
      </c>
    </row>
    <row r="41" spans="1:19" s="2" customFormat="1" ht="24.75" customHeight="1">
      <c r="A41" s="5">
        <v>322</v>
      </c>
      <c r="B41" s="6" t="s">
        <v>224</v>
      </c>
      <c r="C41" s="5" t="s">
        <v>244</v>
      </c>
      <c r="D41" s="5" t="s">
        <v>225</v>
      </c>
      <c r="E41" s="7" t="s">
        <v>245</v>
      </c>
      <c r="F41" s="14" t="s">
        <v>129</v>
      </c>
      <c r="G41" s="5" t="s">
        <v>226</v>
      </c>
      <c r="H41" s="6" t="s">
        <v>246</v>
      </c>
      <c r="I41" s="6" t="s">
        <v>243</v>
      </c>
      <c r="J41" s="6" t="s">
        <v>233</v>
      </c>
      <c r="K41" s="5" t="s">
        <v>230</v>
      </c>
      <c r="L41" s="6" t="s">
        <v>242</v>
      </c>
      <c r="M41" s="5">
        <v>46.5</v>
      </c>
      <c r="N41" s="14">
        <v>47.5</v>
      </c>
      <c r="O41" s="14">
        <v>56.5</v>
      </c>
      <c r="P41" s="14">
        <v>104</v>
      </c>
      <c r="Q41" s="15">
        <f t="shared" si="1"/>
        <v>150.5</v>
      </c>
      <c r="R41" s="15">
        <v>37</v>
      </c>
      <c r="S41" s="22"/>
    </row>
    <row r="42" spans="1:19" s="3" customFormat="1" ht="24.75" customHeight="1">
      <c r="A42" s="5">
        <v>115</v>
      </c>
      <c r="B42" s="5" t="s">
        <v>42</v>
      </c>
      <c r="C42" s="5" t="s">
        <v>51</v>
      </c>
      <c r="D42" s="5" t="s">
        <v>225</v>
      </c>
      <c r="E42" s="9" t="s">
        <v>252</v>
      </c>
      <c r="F42" s="14" t="s">
        <v>105</v>
      </c>
      <c r="G42" s="5" t="s">
        <v>226</v>
      </c>
      <c r="H42" s="5" t="s">
        <v>12</v>
      </c>
      <c r="I42" s="5" t="s">
        <v>243</v>
      </c>
      <c r="J42" s="6" t="s">
        <v>233</v>
      </c>
      <c r="K42" s="5" t="s">
        <v>230</v>
      </c>
      <c r="L42" s="5" t="s">
        <v>59</v>
      </c>
      <c r="M42" s="5">
        <v>30</v>
      </c>
      <c r="N42" s="14">
        <v>62.5</v>
      </c>
      <c r="O42" s="14">
        <v>58</v>
      </c>
      <c r="P42" s="14">
        <v>120.5</v>
      </c>
      <c r="Q42" s="15">
        <f t="shared" si="1"/>
        <v>150.5</v>
      </c>
      <c r="R42" s="15">
        <v>38</v>
      </c>
      <c r="S42" s="22"/>
    </row>
    <row r="43" spans="1:19" s="2" customFormat="1" ht="24.75" customHeight="1">
      <c r="A43" s="5">
        <v>369</v>
      </c>
      <c r="B43" s="5" t="s">
        <v>25</v>
      </c>
      <c r="C43" s="5" t="s">
        <v>30</v>
      </c>
      <c r="D43" s="5" t="s">
        <v>225</v>
      </c>
      <c r="E43" s="9" t="s">
        <v>31</v>
      </c>
      <c r="F43" s="14" t="s">
        <v>136</v>
      </c>
      <c r="G43" s="5" t="s">
        <v>226</v>
      </c>
      <c r="H43" s="6" t="s">
        <v>246</v>
      </c>
      <c r="I43" s="6" t="s">
        <v>260</v>
      </c>
      <c r="J43" s="6" t="s">
        <v>233</v>
      </c>
      <c r="K43" s="5" t="s">
        <v>250</v>
      </c>
      <c r="L43" s="5" t="s">
        <v>186</v>
      </c>
      <c r="M43" s="5">
        <v>36</v>
      </c>
      <c r="N43" s="14">
        <v>55</v>
      </c>
      <c r="O43" s="14">
        <v>59</v>
      </c>
      <c r="P43" s="14">
        <v>114</v>
      </c>
      <c r="Q43" s="15">
        <f t="shared" si="1"/>
        <v>150</v>
      </c>
      <c r="R43" s="15">
        <v>39</v>
      </c>
      <c r="S43" s="18"/>
    </row>
    <row r="44" spans="1:19" s="2" customFormat="1" ht="24.75" customHeight="1">
      <c r="A44" s="5">
        <v>442</v>
      </c>
      <c r="B44" s="6" t="s">
        <v>224</v>
      </c>
      <c r="C44" s="5" t="s">
        <v>254</v>
      </c>
      <c r="D44" s="5" t="s">
        <v>225</v>
      </c>
      <c r="E44" s="7" t="s">
        <v>255</v>
      </c>
      <c r="F44" s="14" t="s">
        <v>139</v>
      </c>
      <c r="G44" s="5" t="s">
        <v>226</v>
      </c>
      <c r="H44" s="6" t="s">
        <v>236</v>
      </c>
      <c r="I44" s="6" t="s">
        <v>243</v>
      </c>
      <c r="J44" s="6" t="s">
        <v>233</v>
      </c>
      <c r="K44" s="5" t="s">
        <v>230</v>
      </c>
      <c r="L44" s="6" t="s">
        <v>256</v>
      </c>
      <c r="M44" s="5">
        <v>53</v>
      </c>
      <c r="N44" s="14">
        <v>52.5</v>
      </c>
      <c r="O44" s="14">
        <v>43.5</v>
      </c>
      <c r="P44" s="14">
        <v>96</v>
      </c>
      <c r="Q44" s="15">
        <f t="shared" si="1"/>
        <v>149</v>
      </c>
      <c r="R44" s="15">
        <v>40</v>
      </c>
      <c r="S44" s="18"/>
    </row>
    <row r="45" spans="1:19" s="2" customFormat="1" ht="24.75" customHeight="1">
      <c r="A45" s="5">
        <v>276</v>
      </c>
      <c r="B45" s="6" t="s">
        <v>174</v>
      </c>
      <c r="C45" s="5" t="s">
        <v>175</v>
      </c>
      <c r="D45" s="5" t="s">
        <v>251</v>
      </c>
      <c r="E45" s="11" t="s">
        <v>176</v>
      </c>
      <c r="F45" s="14" t="s">
        <v>125</v>
      </c>
      <c r="G45" s="5" t="s">
        <v>226</v>
      </c>
      <c r="H45" s="6" t="s">
        <v>246</v>
      </c>
      <c r="I45" s="6" t="s">
        <v>243</v>
      </c>
      <c r="J45" s="6" t="s">
        <v>233</v>
      </c>
      <c r="K45" s="5" t="s">
        <v>230</v>
      </c>
      <c r="L45" s="6" t="s">
        <v>210</v>
      </c>
      <c r="M45" s="5">
        <v>47</v>
      </c>
      <c r="N45" s="14">
        <v>61.5</v>
      </c>
      <c r="O45" s="14">
        <v>40</v>
      </c>
      <c r="P45" s="14">
        <v>101.5</v>
      </c>
      <c r="Q45" s="15">
        <f t="shared" si="1"/>
        <v>148.5</v>
      </c>
      <c r="R45" s="15">
        <v>41</v>
      </c>
      <c r="S45" s="22" t="s">
        <v>146</v>
      </c>
    </row>
    <row r="46" spans="1:19" s="2" customFormat="1" ht="24.75" customHeight="1">
      <c r="A46" s="5">
        <v>300</v>
      </c>
      <c r="B46" s="8" t="s">
        <v>77</v>
      </c>
      <c r="C46" s="5" t="s">
        <v>84</v>
      </c>
      <c r="D46" s="5" t="s">
        <v>225</v>
      </c>
      <c r="E46" s="7" t="s">
        <v>85</v>
      </c>
      <c r="F46" s="14" t="s">
        <v>127</v>
      </c>
      <c r="G46" s="5" t="s">
        <v>226</v>
      </c>
      <c r="H46" s="6" t="s">
        <v>238</v>
      </c>
      <c r="I46" s="6"/>
      <c r="J46" s="6" t="s">
        <v>229</v>
      </c>
      <c r="K46" s="5" t="s">
        <v>230</v>
      </c>
      <c r="L46" s="6" t="s">
        <v>66</v>
      </c>
      <c r="M46" s="5">
        <v>45</v>
      </c>
      <c r="N46" s="14">
        <v>54</v>
      </c>
      <c r="O46" s="14">
        <v>49.5</v>
      </c>
      <c r="P46" s="14">
        <v>103.5</v>
      </c>
      <c r="Q46" s="15">
        <f t="shared" si="1"/>
        <v>148.5</v>
      </c>
      <c r="R46" s="15">
        <v>42</v>
      </c>
      <c r="S46" s="22"/>
    </row>
    <row r="47" spans="1:19" s="2" customFormat="1" ht="24.75" customHeight="1">
      <c r="A47" s="5">
        <v>129</v>
      </c>
      <c r="B47" s="6" t="s">
        <v>156</v>
      </c>
      <c r="C47" s="5" t="s">
        <v>168</v>
      </c>
      <c r="D47" s="5" t="s">
        <v>225</v>
      </c>
      <c r="E47" s="7" t="s">
        <v>169</v>
      </c>
      <c r="F47" s="14" t="s">
        <v>109</v>
      </c>
      <c r="G47" s="5" t="s">
        <v>226</v>
      </c>
      <c r="H47" s="6" t="s">
        <v>231</v>
      </c>
      <c r="I47" s="6" t="s">
        <v>260</v>
      </c>
      <c r="J47" s="6" t="s">
        <v>233</v>
      </c>
      <c r="K47" s="5" t="s">
        <v>230</v>
      </c>
      <c r="L47" s="6" t="s">
        <v>209</v>
      </c>
      <c r="M47" s="5">
        <v>44</v>
      </c>
      <c r="N47" s="14">
        <v>57</v>
      </c>
      <c r="O47" s="14">
        <v>47.5</v>
      </c>
      <c r="P47" s="14">
        <v>104.5</v>
      </c>
      <c r="Q47" s="15">
        <f t="shared" si="1"/>
        <v>148.5</v>
      </c>
      <c r="R47" s="15">
        <v>43</v>
      </c>
      <c r="S47" s="22"/>
    </row>
    <row r="48" spans="1:19" s="2" customFormat="1" ht="24.75" customHeight="1">
      <c r="A48" s="5">
        <v>230</v>
      </c>
      <c r="B48" s="8" t="s">
        <v>77</v>
      </c>
      <c r="C48" s="5" t="s">
        <v>78</v>
      </c>
      <c r="D48" s="5" t="s">
        <v>251</v>
      </c>
      <c r="E48" s="7" t="s">
        <v>79</v>
      </c>
      <c r="F48" s="14" t="s">
        <v>123</v>
      </c>
      <c r="G48" s="5" t="s">
        <v>226</v>
      </c>
      <c r="H48" s="6" t="s">
        <v>246</v>
      </c>
      <c r="I48" s="6" t="s">
        <v>260</v>
      </c>
      <c r="J48" s="6" t="s">
        <v>233</v>
      </c>
      <c r="K48" s="5" t="s">
        <v>250</v>
      </c>
      <c r="L48" s="6" t="s">
        <v>195</v>
      </c>
      <c r="M48" s="5">
        <v>43.5</v>
      </c>
      <c r="N48" s="14">
        <v>59</v>
      </c>
      <c r="O48" s="14">
        <v>46</v>
      </c>
      <c r="P48" s="14">
        <v>105</v>
      </c>
      <c r="Q48" s="15">
        <f t="shared" si="1"/>
        <v>148.5</v>
      </c>
      <c r="R48" s="15">
        <v>44</v>
      </c>
      <c r="S48" s="22"/>
    </row>
    <row r="49" spans="1:19" s="2" customFormat="1" ht="24.75" customHeight="1">
      <c r="A49" s="5">
        <v>362</v>
      </c>
      <c r="B49" s="8" t="s">
        <v>77</v>
      </c>
      <c r="C49" s="5" t="s">
        <v>65</v>
      </c>
      <c r="D49" s="5" t="s">
        <v>225</v>
      </c>
      <c r="E49" s="7" t="s">
        <v>90</v>
      </c>
      <c r="F49" s="14" t="s">
        <v>135</v>
      </c>
      <c r="G49" s="5" t="s">
        <v>226</v>
      </c>
      <c r="H49" s="6" t="s">
        <v>12</v>
      </c>
      <c r="I49" s="6" t="s">
        <v>241</v>
      </c>
      <c r="J49" s="6" t="s">
        <v>233</v>
      </c>
      <c r="K49" s="5" t="s">
        <v>230</v>
      </c>
      <c r="L49" s="6" t="s">
        <v>200</v>
      </c>
      <c r="M49" s="5">
        <v>27</v>
      </c>
      <c r="N49" s="14">
        <v>63.5</v>
      </c>
      <c r="O49" s="14">
        <v>58</v>
      </c>
      <c r="P49" s="14">
        <v>121.5</v>
      </c>
      <c r="Q49" s="15">
        <f t="shared" si="1"/>
        <v>148.5</v>
      </c>
      <c r="R49" s="15">
        <v>45</v>
      </c>
      <c r="S49" s="22"/>
    </row>
    <row r="50" spans="1:19" s="2" customFormat="1" ht="24.75" customHeight="1">
      <c r="A50" s="5">
        <v>24</v>
      </c>
      <c r="B50" s="5" t="s">
        <v>1</v>
      </c>
      <c r="C50" s="5" t="s">
        <v>5</v>
      </c>
      <c r="D50" s="5" t="s">
        <v>225</v>
      </c>
      <c r="E50" s="9" t="s">
        <v>6</v>
      </c>
      <c r="F50" s="14" t="s">
        <v>94</v>
      </c>
      <c r="G50" s="5" t="s">
        <v>226</v>
      </c>
      <c r="H50" s="5" t="s">
        <v>2</v>
      </c>
      <c r="I50" s="5" t="s">
        <v>241</v>
      </c>
      <c r="J50" s="6" t="s">
        <v>233</v>
      </c>
      <c r="K50" s="5" t="s">
        <v>230</v>
      </c>
      <c r="L50" s="10" t="s">
        <v>181</v>
      </c>
      <c r="M50" s="5">
        <v>21</v>
      </c>
      <c r="N50" s="14">
        <v>64</v>
      </c>
      <c r="O50" s="14">
        <v>63.5</v>
      </c>
      <c r="P50" s="14">
        <v>127.5</v>
      </c>
      <c r="Q50" s="15">
        <f t="shared" si="1"/>
        <v>148.5</v>
      </c>
      <c r="R50" s="15">
        <v>46</v>
      </c>
      <c r="S50" s="22"/>
    </row>
    <row r="51" spans="1:19" s="2" customFormat="1" ht="24.75" customHeight="1">
      <c r="A51" s="5">
        <v>333</v>
      </c>
      <c r="B51" s="5" t="s">
        <v>10</v>
      </c>
      <c r="C51" s="5" t="s">
        <v>16</v>
      </c>
      <c r="D51" s="5" t="s">
        <v>225</v>
      </c>
      <c r="E51" s="9" t="s">
        <v>17</v>
      </c>
      <c r="F51" s="14" t="s">
        <v>131</v>
      </c>
      <c r="G51" s="5" t="s">
        <v>226</v>
      </c>
      <c r="H51" s="5" t="s">
        <v>12</v>
      </c>
      <c r="I51" s="5" t="s">
        <v>241</v>
      </c>
      <c r="J51" s="6" t="s">
        <v>233</v>
      </c>
      <c r="K51" s="5" t="s">
        <v>250</v>
      </c>
      <c r="L51" s="5" t="s">
        <v>183</v>
      </c>
      <c r="M51" s="5">
        <v>56</v>
      </c>
      <c r="N51" s="14">
        <v>50</v>
      </c>
      <c r="O51" s="14">
        <v>42</v>
      </c>
      <c r="P51" s="14">
        <v>92</v>
      </c>
      <c r="Q51" s="15">
        <f t="shared" si="1"/>
        <v>148</v>
      </c>
      <c r="R51" s="15">
        <v>47</v>
      </c>
      <c r="S51" s="18"/>
    </row>
    <row r="52" spans="1:19" s="3" customFormat="1" ht="24.75" customHeight="1">
      <c r="A52" s="5">
        <v>57</v>
      </c>
      <c r="B52" s="5" t="s">
        <v>42</v>
      </c>
      <c r="C52" s="5" t="s">
        <v>47</v>
      </c>
      <c r="D52" s="5" t="s">
        <v>225</v>
      </c>
      <c r="E52" s="9" t="s">
        <v>48</v>
      </c>
      <c r="F52" s="14" t="s">
        <v>99</v>
      </c>
      <c r="G52" s="5" t="s">
        <v>226</v>
      </c>
      <c r="H52" s="5" t="s">
        <v>227</v>
      </c>
      <c r="I52" s="5" t="s">
        <v>228</v>
      </c>
      <c r="J52" s="5" t="s">
        <v>229</v>
      </c>
      <c r="K52" s="5" t="s">
        <v>230</v>
      </c>
      <c r="L52" s="5" t="s">
        <v>49</v>
      </c>
      <c r="M52" s="5">
        <v>63</v>
      </c>
      <c r="N52" s="14">
        <v>47</v>
      </c>
      <c r="O52" s="14">
        <v>37.5</v>
      </c>
      <c r="P52" s="14">
        <v>84.5</v>
      </c>
      <c r="Q52" s="15">
        <f t="shared" si="1"/>
        <v>147.5</v>
      </c>
      <c r="R52" s="15">
        <v>48</v>
      </c>
      <c r="S52" s="22" t="s">
        <v>146</v>
      </c>
    </row>
    <row r="53" spans="1:19" s="2" customFormat="1" ht="24.75" customHeight="1">
      <c r="A53" s="5">
        <v>86</v>
      </c>
      <c r="B53" s="6" t="s">
        <v>156</v>
      </c>
      <c r="C53" s="5" t="s">
        <v>166</v>
      </c>
      <c r="D53" s="5" t="s">
        <v>225</v>
      </c>
      <c r="E53" s="7" t="s">
        <v>167</v>
      </c>
      <c r="F53" s="14" t="s">
        <v>101</v>
      </c>
      <c r="G53" s="5" t="s">
        <v>226</v>
      </c>
      <c r="H53" s="6" t="s">
        <v>36</v>
      </c>
      <c r="I53" s="6" t="s">
        <v>232</v>
      </c>
      <c r="J53" s="6" t="s">
        <v>233</v>
      </c>
      <c r="K53" s="5" t="s">
        <v>230</v>
      </c>
      <c r="L53" s="6" t="s">
        <v>208</v>
      </c>
      <c r="M53" s="5">
        <v>56</v>
      </c>
      <c r="N53" s="14">
        <v>53.5</v>
      </c>
      <c r="O53" s="14">
        <v>38</v>
      </c>
      <c r="P53" s="14">
        <v>91.5</v>
      </c>
      <c r="Q53" s="15">
        <f t="shared" si="1"/>
        <v>147.5</v>
      </c>
      <c r="R53" s="15">
        <v>49</v>
      </c>
      <c r="S53" s="22"/>
    </row>
    <row r="54" spans="1:19" s="2" customFormat="1" ht="24.75" customHeight="1">
      <c r="A54" s="5">
        <v>192</v>
      </c>
      <c r="B54" s="8" t="s">
        <v>32</v>
      </c>
      <c r="C54" s="5" t="s">
        <v>37</v>
      </c>
      <c r="D54" s="5" t="s">
        <v>225</v>
      </c>
      <c r="E54" s="7" t="s">
        <v>38</v>
      </c>
      <c r="F54" s="14" t="s">
        <v>120</v>
      </c>
      <c r="G54" s="5" t="s">
        <v>226</v>
      </c>
      <c r="H54" s="6" t="s">
        <v>36</v>
      </c>
      <c r="I54" s="6" t="s">
        <v>260</v>
      </c>
      <c r="J54" s="6" t="s">
        <v>233</v>
      </c>
      <c r="K54" s="5" t="s">
        <v>250</v>
      </c>
      <c r="L54" s="6" t="s">
        <v>188</v>
      </c>
      <c r="M54" s="5">
        <v>48</v>
      </c>
      <c r="N54" s="14">
        <v>61</v>
      </c>
      <c r="O54" s="14">
        <v>38</v>
      </c>
      <c r="P54" s="14">
        <v>99</v>
      </c>
      <c r="Q54" s="15">
        <f t="shared" si="1"/>
        <v>147</v>
      </c>
      <c r="R54" s="15">
        <v>50</v>
      </c>
      <c r="S54" s="21"/>
    </row>
  </sheetData>
  <autoFilter ref="A4:R54"/>
  <mergeCells count="11">
    <mergeCell ref="S14:S15"/>
    <mergeCell ref="S34:S35"/>
    <mergeCell ref="S36:S37"/>
    <mergeCell ref="A2:S2"/>
    <mergeCell ref="S52:S53"/>
    <mergeCell ref="S40:S42"/>
    <mergeCell ref="S45:S50"/>
    <mergeCell ref="S18:S21"/>
    <mergeCell ref="S23:S25"/>
    <mergeCell ref="S27:S29"/>
    <mergeCell ref="S32:S33"/>
  </mergeCells>
  <printOptions/>
  <pageMargins left="0.43" right="0.39" top="0.63" bottom="0.59" header="0.31" footer="0.31"/>
  <pageSetup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陆川飞宇科技有限公司技术部</cp:lastModifiedBy>
  <cp:lastPrinted>2014-08-12T06:51:41Z</cp:lastPrinted>
  <dcterms:created xsi:type="dcterms:W3CDTF">2014-06-10T16:23:33Z</dcterms:created>
  <dcterms:modified xsi:type="dcterms:W3CDTF">2014-08-12T06:51:42Z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