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6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<sst xmlns="http://schemas.openxmlformats.org/spreadsheetml/2006/main" count="1059" uniqueCount="1021">
  <si>
    <t>序号</t>
  </si>
  <si>
    <t>姓名</t>
  </si>
  <si>
    <t>身份证号</t>
  </si>
  <si>
    <t>考场分数</t>
  </si>
  <si>
    <t>修正后分数</t>
  </si>
  <si>
    <t>刘武芳</t>
  </si>
  <si>
    <t>82.68</t>
  </si>
  <si>
    <t>祝欣</t>
  </si>
  <si>
    <t>82.83</t>
  </si>
  <si>
    <t>龚荆隆</t>
  </si>
  <si>
    <t>80.46</t>
  </si>
  <si>
    <t>张艳</t>
  </si>
  <si>
    <t>79.18</t>
  </si>
  <si>
    <t>张国英</t>
  </si>
  <si>
    <t>79.63</t>
  </si>
  <si>
    <t>夏姗</t>
  </si>
  <si>
    <t>78.85</t>
  </si>
  <si>
    <t>徐媛媛</t>
  </si>
  <si>
    <t>78.74</t>
  </si>
  <si>
    <t>颜吉长</t>
  </si>
  <si>
    <t>79.21</t>
  </si>
  <si>
    <t>李丹</t>
  </si>
  <si>
    <t>82.51</t>
  </si>
  <si>
    <t>周温蔚</t>
  </si>
  <si>
    <t>78.44</t>
  </si>
  <si>
    <t>刘欢</t>
  </si>
  <si>
    <t>81.37</t>
  </si>
  <si>
    <t>陈敬平</t>
  </si>
  <si>
    <t>81.34</t>
  </si>
  <si>
    <t>范乐麟</t>
  </si>
  <si>
    <t>79.07</t>
  </si>
  <si>
    <t>胡艳铭</t>
  </si>
  <si>
    <t>80.20</t>
  </si>
  <si>
    <t>刘波</t>
  </si>
  <si>
    <t>81.75</t>
  </si>
  <si>
    <t>吴羡</t>
  </si>
  <si>
    <t>孔平</t>
  </si>
  <si>
    <t>80.00</t>
  </si>
  <si>
    <t>潘瑞越</t>
  </si>
  <si>
    <t>79.88</t>
  </si>
  <si>
    <t>张华元</t>
  </si>
  <si>
    <t>83.91</t>
  </si>
  <si>
    <t>符莉丹</t>
  </si>
  <si>
    <t>79.28</t>
  </si>
  <si>
    <t>刘月红</t>
  </si>
  <si>
    <t>77.89</t>
  </si>
  <si>
    <t>陈思</t>
  </si>
  <si>
    <t>79.66</t>
  </si>
  <si>
    <t>章倩楠</t>
  </si>
  <si>
    <t>83.48</t>
  </si>
  <si>
    <t>陈升亮</t>
  </si>
  <si>
    <t>83.40</t>
  </si>
  <si>
    <t>艾剑辉</t>
  </si>
  <si>
    <t>81.50</t>
  </si>
  <si>
    <t>何学明</t>
  </si>
  <si>
    <t>78.64</t>
  </si>
  <si>
    <t>邱慧</t>
  </si>
  <si>
    <t>79.82</t>
  </si>
  <si>
    <t>黄园春</t>
  </si>
  <si>
    <t>81.25</t>
  </si>
  <si>
    <t>王薇</t>
  </si>
  <si>
    <t>77.66</t>
  </si>
  <si>
    <t>陈晓</t>
  </si>
  <si>
    <t>78.46</t>
  </si>
  <si>
    <t>周宇</t>
  </si>
  <si>
    <t>79.64</t>
  </si>
  <si>
    <t>孙柯伟</t>
  </si>
  <si>
    <t>77.17</t>
  </si>
  <si>
    <t>彭亮</t>
  </si>
  <si>
    <t>77.16</t>
  </si>
  <si>
    <t>朱岭芳</t>
  </si>
  <si>
    <t>78.92</t>
  </si>
  <si>
    <t>周歆洁</t>
  </si>
  <si>
    <t>80.47</t>
  </si>
  <si>
    <t>奚萌君</t>
  </si>
  <si>
    <t>83.06</t>
  </si>
  <si>
    <t>程凡</t>
  </si>
  <si>
    <t>80.45</t>
  </si>
  <si>
    <t>何钰瑶</t>
  </si>
  <si>
    <t>79.59</t>
  </si>
  <si>
    <t>陈颖川</t>
  </si>
  <si>
    <t>78.81</t>
  </si>
  <si>
    <t>顾烟云</t>
  </si>
  <si>
    <t>82.82</t>
  </si>
  <si>
    <t>洪雪梅</t>
  </si>
  <si>
    <t>81.99</t>
  </si>
  <si>
    <t>刘文静</t>
  </si>
  <si>
    <t>82.74</t>
  </si>
  <si>
    <t>祝茜</t>
  </si>
  <si>
    <t>78.73</t>
  </si>
  <si>
    <t>毕鹏</t>
  </si>
  <si>
    <t>82.78</t>
  </si>
  <si>
    <t>余丹</t>
  </si>
  <si>
    <t>78.62</t>
  </si>
  <si>
    <t>周玉慧</t>
  </si>
  <si>
    <t>79.48</t>
  </si>
  <si>
    <t>余俊杰</t>
  </si>
  <si>
    <t>82.48</t>
  </si>
  <si>
    <t>余昆</t>
  </si>
  <si>
    <t>76.20</t>
  </si>
  <si>
    <t>吴才星</t>
  </si>
  <si>
    <t>78.41</t>
  </si>
  <si>
    <t>庄琪</t>
  </si>
  <si>
    <t>76.72</t>
  </si>
  <si>
    <t>余圆媛</t>
  </si>
  <si>
    <t>77.10</t>
  </si>
  <si>
    <t>叶旖崛</t>
  </si>
  <si>
    <t>78.32</t>
  </si>
  <si>
    <t>俞燕燕</t>
  </si>
  <si>
    <t>77.01</t>
  </si>
  <si>
    <t>王琦</t>
  </si>
  <si>
    <t>82.44</t>
  </si>
  <si>
    <t>程莉</t>
  </si>
  <si>
    <t>80.43</t>
  </si>
  <si>
    <t>张璐璐</t>
  </si>
  <si>
    <t>78.57</t>
  </si>
  <si>
    <t>柯晨薇</t>
  </si>
  <si>
    <t>76.77</t>
  </si>
  <si>
    <t>方晓兰</t>
  </si>
  <si>
    <t>75.79</t>
  </si>
  <si>
    <t>黄贇洲</t>
  </si>
  <si>
    <t>78.51</t>
  </si>
  <si>
    <t>徐润邦</t>
  </si>
  <si>
    <t>76.71</t>
  </si>
  <si>
    <t>吴水园</t>
  </si>
  <si>
    <t>颜科</t>
  </si>
  <si>
    <t>82.05</t>
  </si>
  <si>
    <t>周景莲</t>
  </si>
  <si>
    <t>陈梦</t>
  </si>
  <si>
    <t>77.37</t>
  </si>
  <si>
    <t>胡笳</t>
  </si>
  <si>
    <t>81.96</t>
  </si>
  <si>
    <t>黄伟超</t>
  </si>
  <si>
    <t>76.51</t>
  </si>
  <si>
    <t>祝明辉</t>
  </si>
  <si>
    <t>78.68</t>
  </si>
  <si>
    <t>缪媛曼</t>
  </si>
  <si>
    <t>81.71</t>
  </si>
  <si>
    <t>李宁杰</t>
  </si>
  <si>
    <t>77.29</t>
  </si>
  <si>
    <t>周鸯鸯</t>
  </si>
  <si>
    <t>77.77</t>
  </si>
  <si>
    <t>纪乐</t>
  </si>
  <si>
    <t>81.65</t>
  </si>
  <si>
    <t>胡艳平</t>
  </si>
  <si>
    <t>77.20</t>
  </si>
  <si>
    <t>汪莉</t>
  </si>
  <si>
    <t>77.68</t>
  </si>
  <si>
    <t>彭颖洁</t>
  </si>
  <si>
    <t>81.74</t>
  </si>
  <si>
    <t>张萍</t>
  </si>
  <si>
    <t>80.75</t>
  </si>
  <si>
    <t>汪滢</t>
  </si>
  <si>
    <t>81.52</t>
  </si>
  <si>
    <t>徐雯菲</t>
  </si>
  <si>
    <t>徐晓惠</t>
  </si>
  <si>
    <t>78.22</t>
  </si>
  <si>
    <t>翁雪君</t>
  </si>
  <si>
    <t>78.28</t>
  </si>
  <si>
    <t>李思垚</t>
  </si>
  <si>
    <t>78.08</t>
  </si>
  <si>
    <t>柯维侠</t>
  </si>
  <si>
    <t>77.31</t>
  </si>
  <si>
    <t>纪谨</t>
  </si>
  <si>
    <t>77.84</t>
  </si>
  <si>
    <t>陈煜奇</t>
  </si>
  <si>
    <t>79.52</t>
  </si>
  <si>
    <t>吴军辉</t>
  </si>
  <si>
    <t>75.58</t>
  </si>
  <si>
    <t>张悦容</t>
  </si>
  <si>
    <t>75.56</t>
  </si>
  <si>
    <t>蒋云云</t>
  </si>
  <si>
    <t>77.73</t>
  </si>
  <si>
    <t>吴连林</t>
  </si>
  <si>
    <t>80.39</t>
  </si>
  <si>
    <t>徐芳</t>
  </si>
  <si>
    <t>77.27</t>
  </si>
  <si>
    <t>张林峰</t>
  </si>
  <si>
    <t>80.36</t>
  </si>
  <si>
    <t>刘严</t>
  </si>
  <si>
    <t>74.98</t>
  </si>
  <si>
    <t>徐信宇</t>
  </si>
  <si>
    <t>77.63</t>
  </si>
  <si>
    <t>江虹</t>
  </si>
  <si>
    <t>80.28</t>
  </si>
  <si>
    <t>王添添</t>
  </si>
  <si>
    <t>81.23</t>
  </si>
  <si>
    <t>王福寿</t>
  </si>
  <si>
    <t>81.20</t>
  </si>
  <si>
    <t>周有区</t>
  </si>
  <si>
    <t>郑咪</t>
  </si>
  <si>
    <t>79.29</t>
  </si>
  <si>
    <t>王茗</t>
  </si>
  <si>
    <t>80.93</t>
  </si>
  <si>
    <t>邹慧明</t>
  </si>
  <si>
    <t>76.97</t>
  </si>
  <si>
    <t>孙雅娜</t>
  </si>
  <si>
    <t>76.96</t>
  </si>
  <si>
    <t>王敏</t>
  </si>
  <si>
    <t>77.00</t>
  </si>
  <si>
    <t>刘丽娟</t>
  </si>
  <si>
    <t>杨璐</t>
  </si>
  <si>
    <t>79.98</t>
  </si>
  <si>
    <t>张朵英</t>
  </si>
  <si>
    <t>75.16</t>
  </si>
  <si>
    <t>徐新</t>
  </si>
  <si>
    <t>79.97</t>
  </si>
  <si>
    <t>吴光宇</t>
  </si>
  <si>
    <t>74.60</t>
  </si>
  <si>
    <t>张丽芳</t>
  </si>
  <si>
    <t>79.01</t>
  </si>
  <si>
    <t>黄雨涵</t>
  </si>
  <si>
    <t>77.26</t>
  </si>
  <si>
    <t>李焰林</t>
  </si>
  <si>
    <t>75.51</t>
  </si>
  <si>
    <t>江兰</t>
  </si>
  <si>
    <t>78.96</t>
  </si>
  <si>
    <t>80.60</t>
  </si>
  <si>
    <t>邱丽芳</t>
  </si>
  <si>
    <t>76.23</t>
  </si>
  <si>
    <t>刘小琴</t>
  </si>
  <si>
    <t>78.90</t>
  </si>
  <si>
    <t>许嫔</t>
  </si>
  <si>
    <t>徐蕾蕾</t>
  </si>
  <si>
    <t>78.21</t>
  </si>
  <si>
    <t>姚灵菊</t>
  </si>
  <si>
    <t>74.43</t>
  </si>
  <si>
    <t>章晖</t>
  </si>
  <si>
    <t>78.19</t>
  </si>
  <si>
    <t>齐丕君</t>
  </si>
  <si>
    <t>76.68</t>
  </si>
  <si>
    <t>江琴</t>
  </si>
  <si>
    <t>76.16</t>
  </si>
  <si>
    <t>喻开兵</t>
  </si>
  <si>
    <t>80.68</t>
  </si>
  <si>
    <t>徐军</t>
  </si>
  <si>
    <t>79.72</t>
  </si>
  <si>
    <t>范少平</t>
  </si>
  <si>
    <t>77.45</t>
  </si>
  <si>
    <t>杨心</t>
  </si>
  <si>
    <t>80.61</t>
  </si>
  <si>
    <t>蔺自敏</t>
  </si>
  <si>
    <t>75.28</t>
  </si>
  <si>
    <t>蒋诗金</t>
  </si>
  <si>
    <t>74.31</t>
  </si>
  <si>
    <t>张海涛</t>
  </si>
  <si>
    <t>76.47</t>
  </si>
  <si>
    <t>翁艳晖</t>
  </si>
  <si>
    <t>79.62</t>
  </si>
  <si>
    <t>刘丽虹</t>
  </si>
  <si>
    <t>张咪</t>
  </si>
  <si>
    <t>76.02</t>
  </si>
  <si>
    <t>78.00</t>
  </si>
  <si>
    <t>74.95</t>
  </si>
  <si>
    <t>75.91</t>
  </si>
  <si>
    <t>74.63</t>
  </si>
  <si>
    <t>77.47</t>
  </si>
  <si>
    <t>滕洁</t>
  </si>
  <si>
    <t>75.74</t>
  </si>
  <si>
    <t>杨翔</t>
  </si>
  <si>
    <t>张瑾</t>
  </si>
  <si>
    <t>77.24</t>
  </si>
  <si>
    <t>梁洁芸</t>
  </si>
  <si>
    <t>78.11</t>
  </si>
  <si>
    <t>蒋婉玉</t>
  </si>
  <si>
    <t>72.93</t>
  </si>
  <si>
    <t>吴丽兰</t>
  </si>
  <si>
    <t>吴广</t>
  </si>
  <si>
    <t>74.10</t>
  </si>
  <si>
    <t>程晓珍</t>
  </si>
  <si>
    <t>余宗委</t>
  </si>
  <si>
    <t>74.35</t>
  </si>
  <si>
    <t>王燕冬</t>
  </si>
  <si>
    <t>71.75</t>
  </si>
  <si>
    <t>周瑾</t>
  </si>
  <si>
    <t>胡长英</t>
  </si>
  <si>
    <t>73.40</t>
  </si>
  <si>
    <t>周艳萍</t>
  </si>
  <si>
    <t>72.61</t>
  </si>
  <si>
    <t>傅纪晖</t>
  </si>
  <si>
    <t>72.20</t>
  </si>
  <si>
    <t>陈丹</t>
  </si>
  <si>
    <t>黄斌</t>
  </si>
  <si>
    <t>吴雄义</t>
  </si>
  <si>
    <t>73.75</t>
  </si>
  <si>
    <t>黎飞水</t>
  </si>
  <si>
    <t>74.27</t>
  </si>
  <si>
    <t>刘俊</t>
  </si>
  <si>
    <t>77.48</t>
  </si>
  <si>
    <t>周成龙</t>
  </si>
  <si>
    <t>毛利珍</t>
  </si>
  <si>
    <t>76.46</t>
  </si>
  <si>
    <t>李艳红</t>
  </si>
  <si>
    <t>72.23</t>
  </si>
  <si>
    <t>李薇</t>
  </si>
  <si>
    <t>73.38</t>
  </si>
  <si>
    <t>徐裕涛</t>
  </si>
  <si>
    <t>74.90</t>
  </si>
  <si>
    <t>李雅娟</t>
  </si>
  <si>
    <t>74.07</t>
  </si>
  <si>
    <t>周光</t>
  </si>
  <si>
    <t>王新炜</t>
  </si>
  <si>
    <t>73.82</t>
  </si>
  <si>
    <t>李德坚</t>
  </si>
  <si>
    <t>71.22</t>
  </si>
  <si>
    <t>叶波泉</t>
  </si>
  <si>
    <t>72.87</t>
  </si>
  <si>
    <t>俞焕兴</t>
  </si>
  <si>
    <t>72.08</t>
  </si>
  <si>
    <t>姜蓓</t>
  </si>
  <si>
    <t>73.24</t>
  </si>
  <si>
    <t>周川棋</t>
  </si>
  <si>
    <t>朱培合</t>
  </si>
  <si>
    <t>73.11</t>
  </si>
  <si>
    <t>程彩芸</t>
  </si>
  <si>
    <t>71.77</t>
  </si>
  <si>
    <t>李锋</t>
  </si>
  <si>
    <t>76.65</t>
  </si>
  <si>
    <t>周烨</t>
  </si>
  <si>
    <t>76.62</t>
  </si>
  <si>
    <t>蔡正鸿</t>
  </si>
  <si>
    <t>73.62</t>
  </si>
  <si>
    <t>胡晓华</t>
  </si>
  <si>
    <t>73.44</t>
  </si>
  <si>
    <t>汪涛</t>
  </si>
  <si>
    <t>76.60</t>
  </si>
  <si>
    <t>应涛</t>
  </si>
  <si>
    <t>71.09</t>
  </si>
  <si>
    <t>周信江</t>
  </si>
  <si>
    <t>76.36</t>
  </si>
  <si>
    <t>张超男</t>
  </si>
  <si>
    <t>71.42</t>
  </si>
  <si>
    <t>吴志刚</t>
  </si>
  <si>
    <t>76.27</t>
  </si>
  <si>
    <t>吕博林</t>
  </si>
  <si>
    <t>73.03</t>
  </si>
  <si>
    <t>徐小明</t>
  </si>
  <si>
    <t>72.56</t>
  </si>
  <si>
    <t>林娟</t>
  </si>
  <si>
    <t>73.32</t>
  </si>
  <si>
    <t>胡凯</t>
  </si>
  <si>
    <t>余牡丹</t>
  </si>
  <si>
    <t>71.94</t>
  </si>
  <si>
    <t>管建东</t>
  </si>
  <si>
    <t>70.71</t>
  </si>
  <si>
    <t>官万洪</t>
  </si>
  <si>
    <t>75.96</t>
  </si>
  <si>
    <t>杨志红</t>
  </si>
  <si>
    <t>75.20</t>
  </si>
  <si>
    <t>潘家林</t>
  </si>
  <si>
    <t>71.80</t>
  </si>
  <si>
    <t>朱霞</t>
  </si>
  <si>
    <t>70.63</t>
  </si>
  <si>
    <t>徐李鹏</t>
  </si>
  <si>
    <t>72.16</t>
  </si>
  <si>
    <t>李玲</t>
  </si>
  <si>
    <t>74.28</t>
  </si>
  <si>
    <t>邱昌将</t>
  </si>
  <si>
    <t>72.84</t>
  </si>
  <si>
    <t>张如奔</t>
  </si>
  <si>
    <t>70.05</t>
  </si>
  <si>
    <t>郑秋瑶</t>
  </si>
  <si>
    <t>69.93</t>
  </si>
  <si>
    <t>卓能</t>
  </si>
  <si>
    <t>73.46</t>
  </si>
  <si>
    <t>刘竞春</t>
  </si>
  <si>
    <t>69.72</t>
  </si>
  <si>
    <t>纪海飞</t>
  </si>
  <si>
    <t>75.43</t>
  </si>
  <si>
    <t>郑双双</t>
  </si>
  <si>
    <t>75.41</t>
  </si>
  <si>
    <t>高鹏</t>
  </si>
  <si>
    <t>张晓芳</t>
  </si>
  <si>
    <t>69.86</t>
  </si>
  <si>
    <t>阮腾贵</t>
  </si>
  <si>
    <t>70.52</t>
  </si>
  <si>
    <t>周平</t>
  </si>
  <si>
    <t>70.89</t>
  </si>
  <si>
    <t>杨春燕</t>
  </si>
  <si>
    <t>74.45</t>
  </si>
  <si>
    <t>管文君</t>
  </si>
  <si>
    <t>68.92</t>
  </si>
  <si>
    <t>饶远</t>
  </si>
  <si>
    <t>68.22</t>
  </si>
  <si>
    <t>张文婷</t>
  </si>
  <si>
    <t>67.76</t>
  </si>
  <si>
    <t>张伟</t>
  </si>
  <si>
    <t>70.49</t>
  </si>
  <si>
    <t>周倩玲</t>
  </si>
  <si>
    <t>67.10</t>
  </si>
  <si>
    <t>敬鹏飞</t>
  </si>
  <si>
    <t>71.53</t>
  </si>
  <si>
    <t>纪俊魁</t>
  </si>
  <si>
    <t>68.66</t>
  </si>
  <si>
    <t>汪赛</t>
  </si>
  <si>
    <t>69.58</t>
  </si>
  <si>
    <t>程笑珍</t>
  </si>
  <si>
    <t>65.85</t>
  </si>
  <si>
    <t>李五林</t>
  </si>
  <si>
    <t>67.33</t>
  </si>
  <si>
    <t>吴雄海</t>
  </si>
  <si>
    <t>66.63</t>
  </si>
  <si>
    <t>方巍</t>
  </si>
  <si>
    <t>63.14</t>
  </si>
  <si>
    <t>郑俊俊</t>
  </si>
  <si>
    <t>62.86</t>
  </si>
  <si>
    <t>董琦</t>
  </si>
  <si>
    <t>56.52</t>
  </si>
  <si>
    <t>岳欢</t>
  </si>
  <si>
    <t>57.47</t>
  </si>
  <si>
    <t>曹晓红</t>
  </si>
  <si>
    <t>0.00</t>
  </si>
  <si>
    <t>余莎</t>
  </si>
  <si>
    <t>张慧</t>
  </si>
  <si>
    <t>丁圳松</t>
  </si>
  <si>
    <t>吴丹萍</t>
  </si>
  <si>
    <t>汪江山</t>
  </si>
  <si>
    <t>叶海娜</t>
  </si>
  <si>
    <t>王红琴</t>
  </si>
  <si>
    <t>方琪</t>
  </si>
  <si>
    <t>韩亚灵</t>
  </si>
  <si>
    <t>周颖</t>
  </si>
  <si>
    <t>缪喜艳</t>
  </si>
  <si>
    <t>郑坚</t>
  </si>
  <si>
    <t>沈婷</t>
  </si>
  <si>
    <t>郑思若</t>
  </si>
  <si>
    <t>周非凡</t>
  </si>
  <si>
    <t>朱林丹</t>
  </si>
  <si>
    <t>36232919******004X</t>
  </si>
  <si>
    <t>36230119******0527</t>
  </si>
  <si>
    <t>36232119******2138</t>
  </si>
  <si>
    <t>36232219******4824</t>
  </si>
  <si>
    <t>36232319******3624</t>
  </si>
  <si>
    <t>36230219******7549</t>
  </si>
  <si>
    <t>36232219******0089</t>
  </si>
  <si>
    <t>36232319******7531</t>
  </si>
  <si>
    <t>36232619******0024</t>
  </si>
  <si>
    <t>36232119******001X</t>
  </si>
  <si>
    <t>36232219******8444</t>
  </si>
  <si>
    <t>36232319******0030</t>
  </si>
  <si>
    <t>36232219******0032</t>
  </si>
  <si>
    <t>36232219******6329</t>
  </si>
  <si>
    <t>36233019******025X</t>
  </si>
  <si>
    <t>36232319******0050</t>
  </si>
  <si>
    <t>36233019******3779</t>
  </si>
  <si>
    <t>36060219******0511</t>
  </si>
  <si>
    <t>36232419******0018</t>
  </si>
  <si>
    <t>36232119******3824</t>
  </si>
  <si>
    <t>36232319******0728</t>
  </si>
  <si>
    <t>36232419******0025</t>
  </si>
  <si>
    <t>36232319******0048</t>
  </si>
  <si>
    <t>36232319******0075</t>
  </si>
  <si>
    <t>36062219******7717</t>
  </si>
  <si>
    <t>36233419******4018</t>
  </si>
  <si>
    <t>36232219******0064</t>
  </si>
  <si>
    <t>36232919******0126</t>
  </si>
  <si>
    <t>36230119******1545</t>
  </si>
  <si>
    <t>36232219******0318</t>
  </si>
  <si>
    <t>36232219******4817</t>
  </si>
  <si>
    <t>36233119******0016</t>
  </si>
  <si>
    <t>36233119******3911</t>
  </si>
  <si>
    <t>36232219******2429</t>
  </si>
  <si>
    <t>36230119******0025</t>
  </si>
  <si>
    <t>36230119******1527</t>
  </si>
  <si>
    <t>36233419******0034</t>
  </si>
  <si>
    <t>36230119******1067</t>
  </si>
  <si>
    <t>36230119******0041</t>
  </si>
  <si>
    <t>36232319******2900</t>
  </si>
  <si>
    <t>36233019******0242</t>
  </si>
  <si>
    <t>36230119******4549</t>
  </si>
  <si>
    <t>36230119******1024</t>
  </si>
  <si>
    <t>36233019******0218</t>
  </si>
  <si>
    <t>36232219******0621</t>
  </si>
  <si>
    <t>36232219******8720</t>
  </si>
  <si>
    <t>36233019******4194</t>
  </si>
  <si>
    <t>36230119******4517</t>
  </si>
  <si>
    <t>36232119******1930</t>
  </si>
  <si>
    <t>36230219******5020</t>
  </si>
  <si>
    <t>36232219******0084</t>
  </si>
  <si>
    <t>36232419******421X</t>
  </si>
  <si>
    <t>36232219******2423</t>
  </si>
  <si>
    <t>36230219******202X</t>
  </si>
  <si>
    <t>36233419******0062</t>
  </si>
  <si>
    <t>36232219******0349</t>
  </si>
  <si>
    <t>36230119******0543</t>
  </si>
  <si>
    <t>36233419******122X</t>
  </si>
  <si>
    <t>36232219******0096</t>
  </si>
  <si>
    <t>36233019******0111</t>
  </si>
  <si>
    <t>36232319******5421</t>
  </si>
  <si>
    <t>36232219******3964</t>
  </si>
  <si>
    <t>12022519******2666</t>
  </si>
  <si>
    <t>36232419******7223</t>
  </si>
  <si>
    <t>36232519******0021</t>
  </si>
  <si>
    <t>36232319******0067</t>
  </si>
  <si>
    <t>36233119******0517</t>
  </si>
  <si>
    <t>36232319******0027</t>
  </si>
  <si>
    <t>36230219******6029</t>
  </si>
  <si>
    <t>36230219******7029</t>
  </si>
  <si>
    <t>36232219******0031</t>
  </si>
  <si>
    <t>36233019******829X</t>
  </si>
  <si>
    <t>36232619******2146</t>
  </si>
  <si>
    <t>36232319******0060</t>
  </si>
  <si>
    <t>36232919******0822</t>
  </si>
  <si>
    <t>36232919******0347</t>
  </si>
  <si>
    <t>36230119******4041</t>
  </si>
  <si>
    <t>36230119******1022</t>
  </si>
  <si>
    <t>36232119******1629</t>
  </si>
  <si>
    <t>36232219******0357</t>
  </si>
  <si>
    <t>36232519******0028</t>
  </si>
  <si>
    <t>36233019******0216</t>
  </si>
  <si>
    <t>36233119******4215</t>
  </si>
  <si>
    <t>36232919******0049</t>
  </si>
  <si>
    <t>36230219******7525</t>
  </si>
  <si>
    <t>36232219******0615</t>
  </si>
  <si>
    <t>36230119******452X</t>
  </si>
  <si>
    <t>36232219******0038</t>
  </si>
  <si>
    <t>36232119******8111</t>
  </si>
  <si>
    <t>36230119******1015</t>
  </si>
  <si>
    <t>36233419******0025</t>
  </si>
  <si>
    <t>36232319******3622</t>
  </si>
  <si>
    <t>36230219******201X</t>
  </si>
  <si>
    <t>36232919******5716</t>
  </si>
  <si>
    <t>36232219******6029</t>
  </si>
  <si>
    <t>36232219******0029</t>
  </si>
  <si>
    <t>36232119******6510</t>
  </si>
  <si>
    <t>36232419******036X</t>
  </si>
  <si>
    <t>36232919******0041</t>
  </si>
  <si>
    <t>36232919******8647</t>
  </si>
  <si>
    <t>36232219******4521</t>
  </si>
  <si>
    <t>36233119******1322</t>
  </si>
  <si>
    <t>36232219******8442</t>
  </si>
  <si>
    <t>36230219******2010</t>
  </si>
  <si>
    <t>36232919******7626</t>
  </si>
  <si>
    <t>36232419******0623</t>
  </si>
  <si>
    <t>36233419******5012</t>
  </si>
  <si>
    <t>36233419******1826</t>
  </si>
  <si>
    <t>36232519******003X</t>
  </si>
  <si>
    <t>36230119******404X</t>
  </si>
  <si>
    <t>36232919******0824</t>
  </si>
  <si>
    <t>13018219******3528</t>
  </si>
  <si>
    <t>36232119******1326</t>
  </si>
  <si>
    <t>36230219******0025</t>
  </si>
  <si>
    <t>36233019******0215</t>
  </si>
  <si>
    <t>36233119******0545</t>
  </si>
  <si>
    <t>36232319******283X</t>
  </si>
  <si>
    <t>36230119******2038</t>
  </si>
  <si>
    <t>36232919******123X</t>
  </si>
  <si>
    <t>36232119******8327</t>
  </si>
  <si>
    <t>41072519******9822</t>
  </si>
  <si>
    <t>36232219******005X</t>
  </si>
  <si>
    <t>36233019******0031</t>
  </si>
  <si>
    <t>36232219******721X</t>
  </si>
  <si>
    <t>36232219******4860</t>
  </si>
  <si>
    <t>36233419******3423</t>
  </si>
  <si>
    <t>36232119******1021</t>
  </si>
  <si>
    <t>36233019******3072</t>
  </si>
  <si>
    <t>36232919******0013</t>
  </si>
  <si>
    <t>36233019******1552</t>
  </si>
  <si>
    <t>36232219******0033</t>
  </si>
  <si>
    <t>36232219******0063</t>
  </si>
  <si>
    <t>37120219******4724</t>
  </si>
  <si>
    <t>36232919******0345</t>
  </si>
  <si>
    <t>36232119******1318</t>
  </si>
  <si>
    <t>36233119******2417</t>
  </si>
  <si>
    <t>36233019******3761</t>
  </si>
  <si>
    <t>36233419******163X</t>
  </si>
  <si>
    <t>36232219******2226</t>
  </si>
  <si>
    <t>36232219******7841</t>
  </si>
  <si>
    <t>36232619******0026</t>
  </si>
  <si>
    <t>36232319******6547</t>
  </si>
  <si>
    <t>36232619******2716</t>
  </si>
  <si>
    <t>36230119******2032</t>
  </si>
  <si>
    <t>36232919******0024</t>
  </si>
  <si>
    <t>36232219******0023</t>
  </si>
  <si>
    <t>36232519******2958</t>
  </si>
  <si>
    <t>36220219******0046</t>
  </si>
  <si>
    <t>36230219******0016</t>
  </si>
  <si>
    <t>36232319******002X</t>
  </si>
  <si>
    <t>36232219******6926</t>
  </si>
  <si>
    <t>36232319******0015</t>
  </si>
  <si>
    <t>36230119******0513</t>
  </si>
  <si>
    <t>36230119******4562</t>
  </si>
  <si>
    <t>36230119******0016</t>
  </si>
  <si>
    <t>36233419******0029</t>
  </si>
  <si>
    <t>36232219******6931</t>
  </si>
  <si>
    <t>36230119******0525</t>
  </si>
  <si>
    <t>36233419******7120</t>
  </si>
  <si>
    <t>36232219******0015</t>
  </si>
  <si>
    <t>36232219******0104</t>
  </si>
  <si>
    <t>36233419******7128</t>
  </si>
  <si>
    <t>36232219******4216</t>
  </si>
  <si>
    <t>36233119******3315</t>
  </si>
  <si>
    <t>36232419******1524</t>
  </si>
  <si>
    <t>36233419******042X</t>
  </si>
  <si>
    <t>36233119******4625</t>
  </si>
  <si>
    <t>36232219******0088</t>
  </si>
  <si>
    <t>36232219******0069</t>
  </si>
  <si>
    <t>36232219******1858</t>
  </si>
  <si>
    <t>36232219******0065</t>
  </si>
  <si>
    <t>36233019******5001</t>
  </si>
  <si>
    <t>36232919******1136</t>
  </si>
  <si>
    <t>36232319******0092</t>
  </si>
  <si>
    <t>36233419******6835</t>
  </si>
  <si>
    <t>36230119******2526</t>
  </si>
  <si>
    <t>36232319******0037</t>
  </si>
  <si>
    <t>36232119******1328</t>
  </si>
  <si>
    <t>36232219******0013</t>
  </si>
  <si>
    <t>36233419******2115</t>
  </si>
  <si>
    <t>36232319******0029</t>
  </si>
  <si>
    <t>36232919******039X</t>
  </si>
  <si>
    <t>36232219******0315</t>
  </si>
  <si>
    <t>36068119******5343</t>
  </si>
  <si>
    <t>36232319******0054</t>
  </si>
  <si>
    <t>36232919******3047</t>
  </si>
  <si>
    <t>36232919******2822</t>
  </si>
  <si>
    <t>36230119******0049</t>
  </si>
  <si>
    <t>36232119******8018</t>
  </si>
  <si>
    <t>36232219******846X</t>
  </si>
  <si>
    <t>36233019******0068</t>
  </si>
  <si>
    <t>36232519******161X</t>
  </si>
  <si>
    <t>36233119******2416</t>
  </si>
  <si>
    <t>36232119******2426</t>
  </si>
  <si>
    <t>36232319******0014</t>
  </si>
  <si>
    <t>36232419******0010</t>
  </si>
  <si>
    <t>36232219******6097</t>
  </si>
  <si>
    <t>36232119******1310</t>
  </si>
  <si>
    <t>36233019******7335</t>
  </si>
  <si>
    <t>36232519******1217</t>
  </si>
  <si>
    <t>36232419******0015</t>
  </si>
  <si>
    <t>36232219******7818</t>
  </si>
  <si>
    <t>36233119******3610</t>
  </si>
  <si>
    <t>36232319******1325</t>
  </si>
  <si>
    <t>36230119******0070</t>
  </si>
  <si>
    <t>36233119******0511</t>
  </si>
  <si>
    <t>36233419******0014</t>
  </si>
  <si>
    <t>36073219******0014</t>
  </si>
  <si>
    <t>36233119******4234</t>
  </si>
  <si>
    <t>36230119******1027</t>
  </si>
  <si>
    <t>36232919******3516</t>
  </si>
  <si>
    <t>36232219******0058</t>
  </si>
  <si>
    <t>36232219******8132</t>
  </si>
  <si>
    <t>36232319******7515</t>
  </si>
  <si>
    <t>36232419******0032</t>
  </si>
  <si>
    <t>36232219******3938</t>
  </si>
  <si>
    <t>36232119******3029</t>
  </si>
  <si>
    <t>36233119******1340</t>
  </si>
  <si>
    <t>36230119******2527</t>
  </si>
  <si>
    <t>36233019******3139</t>
  </si>
  <si>
    <t>36233119******0028</t>
  </si>
  <si>
    <t>36233019******6832</t>
  </si>
  <si>
    <t>36232519******0018</t>
  </si>
  <si>
    <t>36232219******0014</t>
  </si>
  <si>
    <t>36232219******4225</t>
  </si>
  <si>
    <t>36233419******0076</t>
  </si>
  <si>
    <t>36232219******248X</t>
  </si>
  <si>
    <t>36232219******4235</t>
  </si>
  <si>
    <t>36232619******0042</t>
  </si>
  <si>
    <t>36232919******4525</t>
  </si>
  <si>
    <t>36230119******1517</t>
  </si>
  <si>
    <t>36232219******0042</t>
  </si>
  <si>
    <t>36232219******3940</t>
  </si>
  <si>
    <t>36232919******1180</t>
  </si>
  <si>
    <t>36232619******0346</t>
  </si>
  <si>
    <t>36232219******0623</t>
  </si>
  <si>
    <t>36242519******1240</t>
  </si>
  <si>
    <t>36232919******1930</t>
  </si>
  <si>
    <t>36232119******7823</t>
  </si>
  <si>
    <t>36232219******0044</t>
  </si>
  <si>
    <t>36232219******6312</t>
  </si>
  <si>
    <t>36233019******5041</t>
  </si>
  <si>
    <t>36232319******4522</t>
  </si>
  <si>
    <t>36230219******7023</t>
  </si>
  <si>
    <t>36233019******0016</t>
  </si>
  <si>
    <t>36232119******8119</t>
  </si>
  <si>
    <t>36230119******5030</t>
  </si>
  <si>
    <t>51132319******6668</t>
  </si>
  <si>
    <t>36232219******0020</t>
  </si>
  <si>
    <t>36230119******106X</t>
  </si>
  <si>
    <t>36232119******1626</t>
  </si>
  <si>
    <t>36232219******0342</t>
  </si>
  <si>
    <t>36232219******2714</t>
  </si>
  <si>
    <t>36233419******4641</t>
  </si>
  <si>
    <t>36232219******8412</t>
  </si>
  <si>
    <t>36232219******7829</t>
  </si>
  <si>
    <t>36232219******0047</t>
  </si>
  <si>
    <t>36232919******1162</t>
  </si>
  <si>
    <t>36232119******1622</t>
  </si>
  <si>
    <t>36232219******0360</t>
  </si>
  <si>
    <t>36232219******6655</t>
  </si>
  <si>
    <t>36232319******0016</t>
  </si>
  <si>
    <t>36233019******5017</t>
  </si>
  <si>
    <t>36232619******6017</t>
  </si>
  <si>
    <t>36233119******001X</t>
  </si>
  <si>
    <t>36232319******6524</t>
  </si>
  <si>
    <t>36233119******0021</t>
  </si>
  <si>
    <t>36230119******0040</t>
  </si>
  <si>
    <t>36233019******5011</t>
  </si>
  <si>
    <t>36232119******4108</t>
  </si>
  <si>
    <t>36232119******8155</t>
  </si>
  <si>
    <t>36233119******2714</t>
  </si>
  <si>
    <t>36232919******3034</t>
  </si>
  <si>
    <t>36232619******0315</t>
  </si>
  <si>
    <t>36232219******1558</t>
  </si>
  <si>
    <t>36232319******0066</t>
  </si>
  <si>
    <t>36232219******1551</t>
  </si>
  <si>
    <t>36233119******1332</t>
  </si>
  <si>
    <t>36233419******4326</t>
  </si>
  <si>
    <t>36233119******0031</t>
  </si>
  <si>
    <t>36232219******781X</t>
  </si>
  <si>
    <t>36233119******1310</t>
  </si>
  <si>
    <t>36233419******0044</t>
  </si>
  <si>
    <t>36233019******4670</t>
  </si>
  <si>
    <t>36233119******0018</t>
  </si>
  <si>
    <t>36112719******0022</t>
  </si>
  <si>
    <t>36233419******0054</t>
  </si>
  <si>
    <t>36232219******2458</t>
  </si>
  <si>
    <t>36232419******151X</t>
  </si>
  <si>
    <t>36232219******8724</t>
  </si>
  <si>
    <t>36233119******3611</t>
  </si>
  <si>
    <t>36230219******1049</t>
  </si>
  <si>
    <t>36232219******0917</t>
  </si>
  <si>
    <t>36232219******0311</t>
  </si>
  <si>
    <t>36232219******8423</t>
  </si>
  <si>
    <t>36232219******0030</t>
  </si>
  <si>
    <t>36232919******0326</t>
  </si>
  <si>
    <t>36232119******1614</t>
  </si>
  <si>
    <t>36232619******3029</t>
  </si>
  <si>
    <t>36232119******3014</t>
  </si>
  <si>
    <t>36232219******0075</t>
  </si>
  <si>
    <t>36232319******0025</t>
  </si>
  <si>
    <t>36232119******4317</t>
  </si>
  <si>
    <t>36232219******6352</t>
  </si>
  <si>
    <t>36232219******7816</t>
  </si>
  <si>
    <t>36232219******0068</t>
  </si>
  <si>
    <t>36233019******7157</t>
  </si>
  <si>
    <t>36233419******5021</t>
  </si>
  <si>
    <t>36232219******1812</t>
  </si>
  <si>
    <t>36232919******8632</t>
  </si>
  <si>
    <t>36078119******0625</t>
  </si>
  <si>
    <t>36232219******3045</t>
  </si>
  <si>
    <t>36230119******1528</t>
  </si>
  <si>
    <t>36233019******2029</t>
  </si>
  <si>
    <t>36230119******3515</t>
  </si>
  <si>
    <t>51132119******8397</t>
  </si>
  <si>
    <t>36232219******7814</t>
  </si>
  <si>
    <t>36233419******1218</t>
  </si>
  <si>
    <t>36233019******5825</t>
  </si>
  <si>
    <t>36233419******5011</t>
  </si>
  <si>
    <t>36233019******2097</t>
  </si>
  <si>
    <t>36232119******161X</t>
  </si>
  <si>
    <t>36232319******2863</t>
  </si>
  <si>
    <t>36232119******0823</t>
  </si>
  <si>
    <t>36233119******242X</t>
  </si>
  <si>
    <t>36060219******1025</t>
  </si>
  <si>
    <t>36222719******412X</t>
  </si>
  <si>
    <t>36232419******2118</t>
  </si>
  <si>
    <t>36230219******0520</t>
  </si>
  <si>
    <t>36233419******0017</t>
  </si>
  <si>
    <t>36232419******0043</t>
  </si>
  <si>
    <t>36232619******0925</t>
  </si>
  <si>
    <t>36230119******2522</t>
  </si>
  <si>
    <t>36232219******1547</t>
  </si>
  <si>
    <t>36230119******2020</t>
  </si>
  <si>
    <t>36232319******324X</t>
  </si>
  <si>
    <t>36230119******4512</t>
  </si>
  <si>
    <t>36232119******4024</t>
  </si>
  <si>
    <t>36230119******0066</t>
  </si>
  <si>
    <t>36232219******0027</t>
  </si>
  <si>
    <t>36232419******4527</t>
  </si>
  <si>
    <r>
      <rPr>
        <b/>
        <sz val="18"/>
        <rFont val="宋体"/>
        <family val="0"/>
      </rPr>
      <t>上饶市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年选聘高校毕业生到村任职人员面试成绩</t>
    </r>
  </si>
  <si>
    <t>81.11</t>
  </si>
  <si>
    <t>何欢</t>
  </si>
  <si>
    <t>80.32</t>
  </si>
  <si>
    <t>龚富园</t>
  </si>
  <si>
    <t>79.55</t>
  </si>
  <si>
    <t>胡兴山</t>
  </si>
  <si>
    <t>77.13</t>
  </si>
  <si>
    <t>李继唐</t>
  </si>
  <si>
    <t>76.37</t>
  </si>
  <si>
    <t>付少飞</t>
  </si>
  <si>
    <t>77.28</t>
  </si>
  <si>
    <t>陈昊</t>
  </si>
  <si>
    <t>76.86</t>
  </si>
  <si>
    <t>卢梦</t>
  </si>
  <si>
    <t>76.84</t>
  </si>
  <si>
    <t>杨文娟</t>
  </si>
  <si>
    <t>79.47</t>
  </si>
  <si>
    <t>李姝娴</t>
  </si>
  <si>
    <t>80.23</t>
  </si>
  <si>
    <t>郑辉楠</t>
  </si>
  <si>
    <t>76.82</t>
  </si>
  <si>
    <t>曹为民</t>
  </si>
  <si>
    <t>80.37</t>
  </si>
  <si>
    <t>张小燕</t>
  </si>
  <si>
    <t>76.35</t>
  </si>
  <si>
    <t>汪焕军</t>
  </si>
  <si>
    <t>79.42</t>
  </si>
  <si>
    <t>毛燕</t>
  </si>
  <si>
    <t>78.48</t>
  </si>
  <si>
    <t>余张展</t>
  </si>
  <si>
    <t>76.95</t>
  </si>
  <si>
    <t>魏俐俊</t>
  </si>
  <si>
    <t>76.71</t>
  </si>
  <si>
    <t>刘美</t>
  </si>
  <si>
    <t>74.54</t>
  </si>
  <si>
    <t>全长安</t>
  </si>
  <si>
    <t>78.42</t>
  </si>
  <si>
    <t>郑淑耀</t>
  </si>
  <si>
    <t>76.90</t>
  </si>
  <si>
    <t>张迪</t>
  </si>
  <si>
    <t>76.80</t>
  </si>
  <si>
    <t>王印眉</t>
  </si>
  <si>
    <t>74.40</t>
  </si>
  <si>
    <t>杨勇</t>
  </si>
  <si>
    <t>76.94</t>
  </si>
  <si>
    <t>何颖洁</t>
  </si>
  <si>
    <t>79.11</t>
  </si>
  <si>
    <t>张鹏宇</t>
  </si>
  <si>
    <t>78.19</t>
  </si>
  <si>
    <t>俞旖雯</t>
  </si>
  <si>
    <t>76.02</t>
  </si>
  <si>
    <t>祝梦霞</t>
  </si>
  <si>
    <t>79.84</t>
  </si>
  <si>
    <t>倪超群</t>
  </si>
  <si>
    <t>76.41</t>
  </si>
  <si>
    <t>饶银</t>
  </si>
  <si>
    <t>74.66</t>
  </si>
  <si>
    <t>刘志南</t>
  </si>
  <si>
    <t>77.42</t>
  </si>
  <si>
    <t>杨惠中</t>
  </si>
  <si>
    <t>76.56</t>
  </si>
  <si>
    <t>孙凡</t>
  </si>
  <si>
    <t>79.69</t>
  </si>
  <si>
    <t>汤华敏</t>
  </si>
  <si>
    <t>74.17</t>
  </si>
  <si>
    <t>盛俊</t>
  </si>
  <si>
    <t>73.64</t>
  </si>
  <si>
    <t>李华芳</t>
  </si>
  <si>
    <t>76.30</t>
  </si>
  <si>
    <t>徐文奇</t>
  </si>
  <si>
    <t>78.00</t>
  </si>
  <si>
    <t>郑琳璐</t>
  </si>
  <si>
    <t>79.82</t>
  </si>
  <si>
    <t>詹嘉维</t>
  </si>
  <si>
    <t>79.80</t>
  </si>
  <si>
    <t>叶礼好</t>
  </si>
  <si>
    <t>79.77</t>
  </si>
  <si>
    <t>柴福君</t>
  </si>
  <si>
    <t>76.45</t>
  </si>
  <si>
    <t>汪文娟</t>
  </si>
  <si>
    <t>78.81</t>
  </si>
  <si>
    <t>汪昭蓉</t>
  </si>
  <si>
    <t>77.91</t>
  </si>
  <si>
    <t>王琴</t>
  </si>
  <si>
    <t>74.46</t>
  </si>
  <si>
    <t>陈莉</t>
  </si>
  <si>
    <t>77.20</t>
  </si>
  <si>
    <t>汪梦瑶</t>
  </si>
  <si>
    <t>75.22</t>
  </si>
  <si>
    <t>黄永波</t>
  </si>
  <si>
    <t>79.51</t>
  </si>
  <si>
    <t>徐正越</t>
  </si>
  <si>
    <t>78.72</t>
  </si>
  <si>
    <t>黎美芳</t>
  </si>
  <si>
    <t>75.59</t>
  </si>
  <si>
    <t>何先锋</t>
  </si>
  <si>
    <t>75.18</t>
  </si>
  <si>
    <t>祝蕾</t>
  </si>
  <si>
    <t>76.33</t>
  </si>
  <si>
    <t>张鸿杰</t>
  </si>
  <si>
    <t>76.31</t>
  </si>
  <si>
    <t>刘盼</t>
  </si>
  <si>
    <t>77.78</t>
  </si>
  <si>
    <t>俞意</t>
  </si>
  <si>
    <t>79.59</t>
  </si>
  <si>
    <t>洪静</t>
  </si>
  <si>
    <t>78.64</t>
  </si>
  <si>
    <t>程鸿飞</t>
  </si>
  <si>
    <t>75.50</t>
  </si>
  <si>
    <t>谢冬琴</t>
  </si>
  <si>
    <t>74.30</t>
  </si>
  <si>
    <t>余炎</t>
  </si>
  <si>
    <t>73.33</t>
  </si>
  <si>
    <t>叶志坚</t>
  </si>
  <si>
    <t>79.29</t>
  </si>
  <si>
    <t>杨倩琳</t>
  </si>
  <si>
    <t>78.52</t>
  </si>
  <si>
    <t>周梁</t>
  </si>
  <si>
    <t>76.96</t>
  </si>
  <si>
    <t>张军</t>
  </si>
  <si>
    <t>77.62</t>
  </si>
  <si>
    <t>黄丽霞</t>
  </si>
  <si>
    <t>76.95</t>
  </si>
  <si>
    <t>周凯廉</t>
  </si>
  <si>
    <t>77.61</t>
  </si>
  <si>
    <t>吴萍萍</t>
  </si>
  <si>
    <t>74.95</t>
  </si>
  <si>
    <t>章梦帆</t>
  </si>
  <si>
    <t>76.21</t>
  </si>
  <si>
    <t>陈梦静</t>
  </si>
  <si>
    <t>74.88</t>
  </si>
  <si>
    <t>沙艺炜</t>
  </si>
  <si>
    <t>76.83</t>
  </si>
  <si>
    <t>毛双彩</t>
  </si>
  <si>
    <t>79.30</t>
  </si>
  <si>
    <t>余鑫</t>
  </si>
  <si>
    <t>74.82</t>
  </si>
  <si>
    <t>徐磊聪</t>
  </si>
  <si>
    <t>74.02</t>
  </si>
  <si>
    <t>曹乐欢</t>
  </si>
  <si>
    <t>76.10</t>
  </si>
  <si>
    <t>龚佳</t>
  </si>
  <si>
    <t>75.93</t>
  </si>
  <si>
    <t>陶源</t>
  </si>
  <si>
    <t>73.05</t>
  </si>
  <si>
    <t>应轶民</t>
  </si>
  <si>
    <t>78.27</t>
  </si>
  <si>
    <t>余碧涛</t>
  </si>
  <si>
    <t>75.16</t>
  </si>
  <si>
    <t>柯诗津</t>
  </si>
  <si>
    <t>76.68</t>
  </si>
  <si>
    <t>余德凯</t>
  </si>
  <si>
    <t>76.02</t>
  </si>
  <si>
    <t>梅聪</t>
  </si>
  <si>
    <t>77.33</t>
  </si>
  <si>
    <t>傅韬</t>
  </si>
  <si>
    <t>77.29</t>
  </si>
  <si>
    <t>徐子淦</t>
  </si>
  <si>
    <t>75.95</t>
  </si>
  <si>
    <t>张名威</t>
  </si>
  <si>
    <t>75.92</t>
  </si>
  <si>
    <t>汪呀红</t>
  </si>
  <si>
    <t>75.75</t>
  </si>
  <si>
    <t>方啸龙</t>
  </si>
  <si>
    <t>75.91</t>
  </si>
  <si>
    <t>吴锵鹏</t>
  </si>
  <si>
    <t>74.58</t>
  </si>
  <si>
    <t>黄维华</t>
  </si>
  <si>
    <t>75.71</t>
  </si>
  <si>
    <t>陈飞</t>
  </si>
  <si>
    <t>77.18</t>
  </si>
  <si>
    <t>何棠</t>
  </si>
  <si>
    <t>75.68</t>
  </si>
  <si>
    <t>王婷</t>
  </si>
  <si>
    <t>74.97</t>
  </si>
  <si>
    <t>李宾</t>
  </si>
  <si>
    <t>74.88</t>
  </si>
  <si>
    <t>周谨文</t>
  </si>
  <si>
    <t>78.72</t>
  </si>
  <si>
    <t>纪刘涛</t>
  </si>
  <si>
    <t>78.89</t>
  </si>
  <si>
    <t>颜磊</t>
  </si>
  <si>
    <t>75.58</t>
  </si>
  <si>
    <t>蒋伟</t>
  </si>
  <si>
    <t>74.92</t>
  </si>
  <si>
    <t>王凌杰</t>
  </si>
  <si>
    <t>75.56</t>
  </si>
  <si>
    <t>占思敏</t>
  </si>
  <si>
    <t>77.90</t>
  </si>
  <si>
    <t>詹中平</t>
  </si>
  <si>
    <t>72.63</t>
  </si>
  <si>
    <t>姜嘉琦</t>
  </si>
  <si>
    <t>73.55</t>
  </si>
  <si>
    <t>英聪</t>
  </si>
  <si>
    <t>76.94</t>
  </si>
  <si>
    <t>姚蓉蓉</t>
  </si>
  <si>
    <t>76.24</t>
  </si>
  <si>
    <t>高扬</t>
  </si>
  <si>
    <t>74.63</t>
  </si>
  <si>
    <t>颜罗嗣超</t>
  </si>
  <si>
    <t>78.63</t>
  </si>
  <si>
    <t>唐子健</t>
  </si>
  <si>
    <t>75.50</t>
  </si>
  <si>
    <t>毛艳青</t>
  </si>
  <si>
    <t>74.67</t>
  </si>
  <si>
    <t>余祎然</t>
  </si>
  <si>
    <t>78.57</t>
  </si>
  <si>
    <t>潘静静</t>
  </si>
  <si>
    <t>76.77</t>
  </si>
  <si>
    <t>祝蒙杰</t>
  </si>
  <si>
    <t>74.15</t>
  </si>
  <si>
    <t>叶美娟</t>
  </si>
  <si>
    <t>73.37</t>
  </si>
  <si>
    <t>朱亚平</t>
  </si>
  <si>
    <t>74.51</t>
  </si>
  <si>
    <t>俞强</t>
  </si>
  <si>
    <t>77.55</t>
  </si>
  <si>
    <t>俞轶群</t>
  </si>
  <si>
    <t>74.97</t>
  </si>
  <si>
    <t>陈园园</t>
  </si>
  <si>
    <t>74.93</t>
  </si>
  <si>
    <t>汤冬兰</t>
  </si>
  <si>
    <t>76.61</t>
  </si>
  <si>
    <t>叶霞</t>
  </si>
  <si>
    <t>77.47</t>
  </si>
  <si>
    <t>夏伟程</t>
  </si>
  <si>
    <t>77.45</t>
  </si>
  <si>
    <t>邹燕婷</t>
  </si>
  <si>
    <t>78.36</t>
  </si>
  <si>
    <t>张泽宇</t>
  </si>
  <si>
    <t>77.44</t>
  </si>
  <si>
    <t>廖雯雯</t>
  </si>
  <si>
    <t>74.33</t>
  </si>
  <si>
    <t>朱方舟</t>
  </si>
  <si>
    <t>74.81</t>
  </si>
  <si>
    <t>余航</t>
  </si>
  <si>
    <t>73.12</t>
  </si>
  <si>
    <t>徐娟花</t>
  </si>
  <si>
    <t>72.69</t>
  </si>
  <si>
    <t>周芳萍</t>
  </si>
  <si>
    <t>72.17</t>
  </si>
  <si>
    <t>张静</t>
  </si>
  <si>
    <t>76.47</t>
  </si>
  <si>
    <t>程鸿洋</t>
  </si>
  <si>
    <t>78.26</t>
  </si>
  <si>
    <t>王志</t>
  </si>
  <si>
    <t>75.81</t>
  </si>
  <si>
    <t>郑芃</t>
  </si>
  <si>
    <t>74.21</t>
  </si>
  <si>
    <t>余华毅</t>
  </si>
  <si>
    <t>76.40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</si>
</sst>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26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>
      <alignment/>
      <protection/>
    </xf>
    <xf numFmtId="0" fontId="15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7" fillId="0" borderId="10" xfId="40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53"/>
  <sheetViews>
    <sheetView tabSelected="1" zoomScalePageLayoutView="0" workbookViewId="0" topLeftCell="A1">
      <selection activeCell="H286" sqref="H286"/>
    </sheetView>
  </sheetViews>
  <sheetFormatPr defaultColWidth="9.00390625" defaultRowHeight="13.5"/>
  <cols>
    <col min="1" max="1" width="6.50390625" style="10" bestFit="1" customWidth="1"/>
    <col min="2" max="2" width="11.375" style="0" bestFit="1" customWidth="1"/>
    <col min="3" max="3" width="29.00390625" style="0" customWidth="1"/>
    <col min="4" max="4" width="13.75390625" style="16" customWidth="1"/>
    <col min="5" max="5" width="14.00390625" style="13" bestFit="1" customWidth="1"/>
    <col min="6" max="6" width="9.00390625" style="5" customWidth="1"/>
    <col min="7" max="7" width="23.25390625" style="5" bestFit="1" customWidth="1"/>
    <col min="8" max="100" width="9.00390625" style="5" customWidth="1"/>
  </cols>
  <sheetData>
    <row r="1" spans="1:100" s="1" customFormat="1" ht="67.5" customHeight="1">
      <c r="A1" s="30" t="s">
        <v>769</v>
      </c>
      <c r="B1" s="30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s="4" customFormat="1" ht="21.75" customHeight="1">
      <c r="A2" s="1" t="s">
        <v>0</v>
      </c>
      <c r="B2" s="1" t="s">
        <v>1</v>
      </c>
      <c r="C2" s="1" t="s">
        <v>2</v>
      </c>
      <c r="D2" s="14" t="s">
        <v>3</v>
      </c>
      <c r="E2" s="11" t="s">
        <v>4</v>
      </c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s="4" customFormat="1" ht="18.75">
      <c r="A3" s="17">
        <v>1</v>
      </c>
      <c r="B3" s="18" t="s">
        <v>5</v>
      </c>
      <c r="C3" s="19" t="s">
        <v>428</v>
      </c>
      <c r="D3" s="20" t="s">
        <v>6</v>
      </c>
      <c r="E3" s="21">
        <f>D3*1.0344</f>
        <v>85.524192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s="4" customFormat="1" ht="18.75">
      <c r="A4" s="17">
        <v>2</v>
      </c>
      <c r="B4" s="18" t="s">
        <v>7</v>
      </c>
      <c r="C4" s="19" t="s">
        <v>429</v>
      </c>
      <c r="D4" s="20" t="s">
        <v>8</v>
      </c>
      <c r="E4" s="21">
        <f>D4*1.0112</f>
        <v>83.75769600000001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s="4" customFormat="1" ht="18.75">
      <c r="A5" s="17">
        <v>3</v>
      </c>
      <c r="B5" s="18" t="s">
        <v>9</v>
      </c>
      <c r="C5" s="19" t="s">
        <v>430</v>
      </c>
      <c r="D5" s="20" t="s">
        <v>10</v>
      </c>
      <c r="E5" s="21">
        <f>D5*1.0286</f>
        <v>82.76115599999999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s="4" customFormat="1" ht="18.75">
      <c r="A6" s="17">
        <v>4</v>
      </c>
      <c r="B6" s="18" t="s">
        <v>11</v>
      </c>
      <c r="C6" s="19" t="s">
        <v>431</v>
      </c>
      <c r="D6" s="20" t="s">
        <v>12</v>
      </c>
      <c r="E6" s="21">
        <f>D6*1.0418</f>
        <v>82.48972400000001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s="4" customFormat="1" ht="18.75">
      <c r="A7" s="17">
        <v>5</v>
      </c>
      <c r="B7" s="18" t="s">
        <v>13</v>
      </c>
      <c r="C7" s="19" t="s">
        <v>432</v>
      </c>
      <c r="D7" s="20" t="s">
        <v>14</v>
      </c>
      <c r="E7" s="21">
        <f>D7*1.0344</f>
        <v>82.369272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s="4" customFormat="1" ht="18.75">
      <c r="A8" s="17">
        <v>6</v>
      </c>
      <c r="B8" s="18" t="s">
        <v>15</v>
      </c>
      <c r="C8" s="19" t="s">
        <v>433</v>
      </c>
      <c r="D8" s="20" t="s">
        <v>16</v>
      </c>
      <c r="E8" s="21">
        <f>D8*1.0418</f>
        <v>82.14592999999999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s="4" customFormat="1" ht="18.75">
      <c r="A9" s="17">
        <v>7</v>
      </c>
      <c r="B9" s="18" t="s">
        <v>17</v>
      </c>
      <c r="C9" s="19" t="s">
        <v>434</v>
      </c>
      <c r="D9" s="20" t="s">
        <v>18</v>
      </c>
      <c r="E9" s="21">
        <f>D9*1.0418</f>
        <v>82.031332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s="4" customFormat="1" ht="18.75">
      <c r="A10" s="17">
        <v>8</v>
      </c>
      <c r="B10" s="18" t="s">
        <v>19</v>
      </c>
      <c r="C10" s="19" t="s">
        <v>435</v>
      </c>
      <c r="D10" s="20" t="s">
        <v>20</v>
      </c>
      <c r="E10" s="21">
        <f>D10*1.0344</f>
        <v>81.93482399999999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s="4" customFormat="1" ht="18.75">
      <c r="A11" s="17">
        <v>9</v>
      </c>
      <c r="B11" s="18" t="s">
        <v>21</v>
      </c>
      <c r="C11" s="19" t="s">
        <v>436</v>
      </c>
      <c r="D11" s="20" t="s">
        <v>22</v>
      </c>
      <c r="E11" s="21">
        <f>D11*0.9917</f>
        <v>81.82516700000001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s="4" customFormat="1" ht="18.75">
      <c r="A12" s="17">
        <v>10</v>
      </c>
      <c r="B12" s="18" t="s">
        <v>23</v>
      </c>
      <c r="C12" s="19" t="s">
        <v>437</v>
      </c>
      <c r="D12" s="20" t="s">
        <v>24</v>
      </c>
      <c r="E12" s="21">
        <f>D12*1.0418</f>
        <v>81.71879200000001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s="4" customFormat="1" ht="18.75">
      <c r="A13" s="17">
        <v>11</v>
      </c>
      <c r="B13" s="18" t="s">
        <v>25</v>
      </c>
      <c r="C13" s="19" t="s">
        <v>438</v>
      </c>
      <c r="D13" s="20" t="s">
        <v>26</v>
      </c>
      <c r="E13" s="21">
        <f>D13*1.0002</f>
        <v>81.386274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s="4" customFormat="1" ht="18.75">
      <c r="A14" s="17">
        <v>12</v>
      </c>
      <c r="B14" s="22" t="s">
        <v>27</v>
      </c>
      <c r="C14" s="19" t="s">
        <v>439</v>
      </c>
      <c r="D14" s="20" t="s">
        <v>28</v>
      </c>
      <c r="E14" s="21">
        <f>D14*1.0002</f>
        <v>81.356268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s="4" customFormat="1" ht="18.75">
      <c r="A15" s="17">
        <v>13</v>
      </c>
      <c r="B15" s="18" t="s">
        <v>29</v>
      </c>
      <c r="C15" s="19" t="s">
        <v>440</v>
      </c>
      <c r="D15" s="20" t="s">
        <v>30</v>
      </c>
      <c r="E15" s="21">
        <f>D15*1.0286</f>
        <v>81.33140199999998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s="4" customFormat="1" ht="18.75">
      <c r="A16" s="17">
        <v>14</v>
      </c>
      <c r="B16" s="18" t="s">
        <v>31</v>
      </c>
      <c r="C16" s="19" t="s">
        <v>441</v>
      </c>
      <c r="D16" s="20" t="s">
        <v>32</v>
      </c>
      <c r="E16" s="21">
        <f>D16*1.0112</f>
        <v>81.09824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s="4" customFormat="1" ht="18.75">
      <c r="A17" s="17">
        <v>15</v>
      </c>
      <c r="B17" s="18" t="s">
        <v>33</v>
      </c>
      <c r="C17" s="19" t="s">
        <v>442</v>
      </c>
      <c r="D17" s="20" t="s">
        <v>34</v>
      </c>
      <c r="E17" s="21">
        <f>D17*0.9917</f>
        <v>81.071475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s="4" customFormat="1" ht="18.75">
      <c r="A18" s="17">
        <v>16</v>
      </c>
      <c r="B18" s="18" t="s">
        <v>35</v>
      </c>
      <c r="C18" s="19" t="s">
        <v>443</v>
      </c>
      <c r="D18" s="20" t="s">
        <v>34</v>
      </c>
      <c r="E18" s="21">
        <f>D18*0.9917</f>
        <v>81.071475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s="4" customFormat="1" ht="18.75">
      <c r="A19" s="17">
        <v>17</v>
      </c>
      <c r="B19" s="18" t="s">
        <v>36</v>
      </c>
      <c r="C19" s="19" t="s">
        <v>444</v>
      </c>
      <c r="D19" s="20" t="s">
        <v>37</v>
      </c>
      <c r="E19" s="21">
        <f>D19*1.0112</f>
        <v>80.89600000000002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s="4" customFormat="1" ht="18.75">
      <c r="A20" s="17">
        <v>18</v>
      </c>
      <c r="B20" s="18" t="s">
        <v>38</v>
      </c>
      <c r="C20" s="19" t="s">
        <v>445</v>
      </c>
      <c r="D20" s="20" t="s">
        <v>39</v>
      </c>
      <c r="E20" s="21">
        <f>D20*1.0123</f>
        <v>80.862524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s="4" customFormat="1" ht="18.75">
      <c r="A21" s="17">
        <v>19</v>
      </c>
      <c r="B21" s="18" t="s">
        <v>40</v>
      </c>
      <c r="C21" s="19" t="s">
        <v>446</v>
      </c>
      <c r="D21" s="20" t="s">
        <v>41</v>
      </c>
      <c r="E21" s="21">
        <f>D21*0.9628</f>
        <v>80.78854799999999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s="4" customFormat="1" ht="18.75">
      <c r="A22" s="17">
        <v>20</v>
      </c>
      <c r="B22" s="18" t="s">
        <v>42</v>
      </c>
      <c r="C22" s="19" t="s">
        <v>447</v>
      </c>
      <c r="D22" s="20" t="s">
        <v>43</v>
      </c>
      <c r="E22" s="21">
        <f>D22*1.0178</f>
        <v>80.691184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s="4" customFormat="1" ht="18.75">
      <c r="A23" s="17">
        <v>21</v>
      </c>
      <c r="B23" s="18" t="s">
        <v>44</v>
      </c>
      <c r="C23" s="19" t="s">
        <v>448</v>
      </c>
      <c r="D23" s="20" t="s">
        <v>45</v>
      </c>
      <c r="E23" s="21">
        <f>D23*1.0344</f>
        <v>80.569416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s="4" customFormat="1" ht="18.75">
      <c r="A24" s="17">
        <v>22</v>
      </c>
      <c r="B24" s="23" t="s">
        <v>46</v>
      </c>
      <c r="C24" s="19" t="s">
        <v>449</v>
      </c>
      <c r="D24" s="20" t="s">
        <v>47</v>
      </c>
      <c r="E24" s="21">
        <f>D24*1.0112</f>
        <v>80.552192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s="4" customFormat="1" ht="18.75">
      <c r="A25" s="17">
        <v>23</v>
      </c>
      <c r="B25" s="18" t="s">
        <v>48</v>
      </c>
      <c r="C25" s="19" t="s">
        <v>450</v>
      </c>
      <c r="D25" s="20" t="s">
        <v>49</v>
      </c>
      <c r="E25" s="21">
        <f>D25*0.9628</f>
        <v>80.374544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s="4" customFormat="1" ht="18.75">
      <c r="A26" s="17">
        <v>24</v>
      </c>
      <c r="B26" s="18" t="s">
        <v>50</v>
      </c>
      <c r="C26" s="19" t="s">
        <v>451</v>
      </c>
      <c r="D26" s="20" t="s">
        <v>51</v>
      </c>
      <c r="E26" s="21">
        <f>D26*0.9628</f>
        <v>80.29752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s="4" customFormat="1" ht="18.75">
      <c r="A27" s="17">
        <v>25</v>
      </c>
      <c r="B27" s="18" t="s">
        <v>52</v>
      </c>
      <c r="C27" s="19" t="s">
        <v>452</v>
      </c>
      <c r="D27" s="20" t="s">
        <v>53</v>
      </c>
      <c r="E27" s="21">
        <f>D27*0.9832</f>
        <v>80.1308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4" customFormat="1" ht="18.75">
      <c r="A28" s="17">
        <v>26</v>
      </c>
      <c r="B28" s="18" t="s">
        <v>54</v>
      </c>
      <c r="C28" s="19" t="s">
        <v>453</v>
      </c>
      <c r="D28" s="20" t="s">
        <v>55</v>
      </c>
      <c r="E28" s="21">
        <f>D28*1.0178</f>
        <v>80.039792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s="4" customFormat="1" ht="18.75">
      <c r="A29" s="17">
        <v>27</v>
      </c>
      <c r="B29" s="18" t="s">
        <v>56</v>
      </c>
      <c r="C29" s="19" t="s">
        <v>454</v>
      </c>
      <c r="D29" s="20" t="s">
        <v>57</v>
      </c>
      <c r="E29" s="21">
        <f>D29*1.0024</f>
        <v>80.01156799999998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s="4" customFormat="1" ht="18.75">
      <c r="A30" s="17">
        <v>28</v>
      </c>
      <c r="B30" s="23" t="s">
        <v>58</v>
      </c>
      <c r="C30" s="19" t="s">
        <v>455</v>
      </c>
      <c r="D30" s="20" t="s">
        <v>59</v>
      </c>
      <c r="E30" s="21">
        <f>D30*0.9832</f>
        <v>79.88499999999999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s="4" customFormat="1" ht="18.75">
      <c r="A31" s="17">
        <v>29</v>
      </c>
      <c r="B31" s="18" t="s">
        <v>60</v>
      </c>
      <c r="C31" s="19" t="s">
        <v>456</v>
      </c>
      <c r="D31" s="20" t="s">
        <v>61</v>
      </c>
      <c r="E31" s="21">
        <f>D31*1.0286</f>
        <v>79.881076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s="4" customFormat="1" ht="18.75">
      <c r="A32" s="17">
        <v>30</v>
      </c>
      <c r="B32" s="18" t="s">
        <v>62</v>
      </c>
      <c r="C32" s="19" t="s">
        <v>457</v>
      </c>
      <c r="D32" s="20" t="s">
        <v>63</v>
      </c>
      <c r="E32" s="21">
        <f>D32*1.0178</f>
        <v>79.856588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s="4" customFormat="1" ht="18.75">
      <c r="A33" s="17">
        <v>31</v>
      </c>
      <c r="B33" s="18" t="s">
        <v>64</v>
      </c>
      <c r="C33" s="19" t="s">
        <v>458</v>
      </c>
      <c r="D33" s="20" t="s">
        <v>65</v>
      </c>
      <c r="E33" s="21">
        <f>D33*1.0024</f>
        <v>79.831136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s="4" customFormat="1" ht="18.75">
      <c r="A34" s="17">
        <v>32</v>
      </c>
      <c r="B34" s="18" t="s">
        <v>66</v>
      </c>
      <c r="C34" s="19" t="s">
        <v>459</v>
      </c>
      <c r="D34" s="20" t="s">
        <v>67</v>
      </c>
      <c r="E34" s="21">
        <f>D34*1.0344</f>
        <v>79.824648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s="4" customFormat="1" ht="18.75">
      <c r="A35" s="17">
        <v>33</v>
      </c>
      <c r="B35" s="18" t="s">
        <v>68</v>
      </c>
      <c r="C35" s="19" t="s">
        <v>460</v>
      </c>
      <c r="D35" s="20" t="s">
        <v>69</v>
      </c>
      <c r="E35" s="21">
        <f>D35*1.0344</f>
        <v>79.81430399999999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s="4" customFormat="1" ht="18.75">
      <c r="A36" s="17">
        <v>34</v>
      </c>
      <c r="B36" s="18" t="s">
        <v>70</v>
      </c>
      <c r="C36" s="19" t="s">
        <v>461</v>
      </c>
      <c r="D36" s="20" t="s">
        <v>71</v>
      </c>
      <c r="E36" s="21">
        <f>D36*1.0112</f>
        <v>79.803904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s="4" customFormat="1" ht="18.75">
      <c r="A37" s="17">
        <v>35</v>
      </c>
      <c r="B37" s="18" t="s">
        <v>72</v>
      </c>
      <c r="C37" s="19" t="s">
        <v>462</v>
      </c>
      <c r="D37" s="20" t="s">
        <v>73</v>
      </c>
      <c r="E37" s="21">
        <f>D37*0.9917</f>
        <v>79.802099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s="4" customFormat="1" ht="18.75">
      <c r="A38" s="17">
        <v>36</v>
      </c>
      <c r="B38" s="18" t="s">
        <v>74</v>
      </c>
      <c r="C38" s="19" t="s">
        <v>463</v>
      </c>
      <c r="D38" s="20" t="s">
        <v>75</v>
      </c>
      <c r="E38" s="21">
        <f>D38*0.9607</f>
        <v>79.795742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s="4" customFormat="1" ht="18.75">
      <c r="A39" s="17">
        <v>37</v>
      </c>
      <c r="B39" s="18" t="s">
        <v>76</v>
      </c>
      <c r="C39" s="19" t="s">
        <v>464</v>
      </c>
      <c r="D39" s="20" t="s">
        <v>77</v>
      </c>
      <c r="E39" s="21">
        <f>D39*0.9917</f>
        <v>79.78226500000001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s="4" customFormat="1" ht="18.75">
      <c r="A40" s="17">
        <v>38</v>
      </c>
      <c r="B40" s="18" t="s">
        <v>78</v>
      </c>
      <c r="C40" s="19" t="s">
        <v>465</v>
      </c>
      <c r="D40" s="20" t="s">
        <v>79</v>
      </c>
      <c r="E40" s="21">
        <f>D40*1.0024</f>
        <v>79.781016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s="4" customFormat="1" ht="18.75">
      <c r="A41" s="17">
        <v>39</v>
      </c>
      <c r="B41" s="18" t="s">
        <v>80</v>
      </c>
      <c r="C41" s="19" t="s">
        <v>466</v>
      </c>
      <c r="D41" s="20" t="s">
        <v>81</v>
      </c>
      <c r="E41" s="21">
        <f>D41*1.0123</f>
        <v>79.779363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s="4" customFormat="1" ht="18.75">
      <c r="A42" s="17">
        <v>40</v>
      </c>
      <c r="B42" s="18" t="s">
        <v>82</v>
      </c>
      <c r="C42" s="19" t="s">
        <v>467</v>
      </c>
      <c r="D42" s="20" t="s">
        <v>83</v>
      </c>
      <c r="E42" s="21">
        <f>D42*0.9628</f>
        <v>79.73909599999999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s="4" customFormat="1" ht="18.75">
      <c r="A43" s="17">
        <v>41</v>
      </c>
      <c r="B43" s="18" t="s">
        <v>84</v>
      </c>
      <c r="C43" s="19" t="s">
        <v>468</v>
      </c>
      <c r="D43" s="20" t="s">
        <v>85</v>
      </c>
      <c r="E43" s="21">
        <f>D43*0.9721</f>
        <v>79.702479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s="4" customFormat="1" ht="18.75">
      <c r="A44" s="17">
        <v>42</v>
      </c>
      <c r="B44" s="18" t="s">
        <v>86</v>
      </c>
      <c r="C44" s="19" t="s">
        <v>469</v>
      </c>
      <c r="D44" s="20" t="s">
        <v>87</v>
      </c>
      <c r="E44" s="21">
        <f>D44*0.9628</f>
        <v>79.662072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s="4" customFormat="1" ht="18.75">
      <c r="A45" s="17">
        <v>43</v>
      </c>
      <c r="B45" s="18" t="s">
        <v>88</v>
      </c>
      <c r="C45" s="19" t="s">
        <v>470</v>
      </c>
      <c r="D45" s="20" t="s">
        <v>89</v>
      </c>
      <c r="E45" s="21">
        <f>D45*1.0112</f>
        <v>79.611776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s="4" customFormat="1" ht="18.75">
      <c r="A46" s="17">
        <v>44</v>
      </c>
      <c r="B46" s="18" t="s">
        <v>90</v>
      </c>
      <c r="C46" s="19" t="s">
        <v>471</v>
      </c>
      <c r="D46" s="20" t="s">
        <v>91</v>
      </c>
      <c r="E46" s="21">
        <f>D46*0.9607</f>
        <v>79.526746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s="4" customFormat="1" ht="18.75">
      <c r="A47" s="17">
        <v>45</v>
      </c>
      <c r="B47" s="18" t="s">
        <v>92</v>
      </c>
      <c r="C47" s="19" t="s">
        <v>472</v>
      </c>
      <c r="D47" s="20" t="s">
        <v>93</v>
      </c>
      <c r="E47" s="21">
        <f>D47*1.0112</f>
        <v>79.50054400000002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s="4" customFormat="1" ht="18.75">
      <c r="A48" s="17">
        <v>46</v>
      </c>
      <c r="B48" s="18" t="s">
        <v>94</v>
      </c>
      <c r="C48" s="19" t="s">
        <v>473</v>
      </c>
      <c r="D48" s="20" t="s">
        <v>95</v>
      </c>
      <c r="E48" s="21">
        <f>D48*1.0002</f>
        <v>79.495896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s="4" customFormat="1" ht="18.75">
      <c r="A49" s="17">
        <v>47</v>
      </c>
      <c r="B49" s="18" t="s">
        <v>96</v>
      </c>
      <c r="C49" s="19" t="s">
        <v>474</v>
      </c>
      <c r="D49" s="20" t="s">
        <v>97</v>
      </c>
      <c r="E49" s="21">
        <f>D49*0.9628</f>
        <v>79.411744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s="4" customFormat="1" ht="18.75">
      <c r="A50" s="17">
        <v>48</v>
      </c>
      <c r="B50" s="18" t="s">
        <v>98</v>
      </c>
      <c r="C50" s="19" t="s">
        <v>475</v>
      </c>
      <c r="D50" s="20" t="s">
        <v>99</v>
      </c>
      <c r="E50" s="21">
        <f>D50*1.0418</f>
        <v>79.38516000000001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s="4" customFormat="1" ht="18.75">
      <c r="A51" s="17">
        <v>49</v>
      </c>
      <c r="B51" s="18" t="s">
        <v>100</v>
      </c>
      <c r="C51" s="19" t="s">
        <v>476</v>
      </c>
      <c r="D51" s="20" t="s">
        <v>101</v>
      </c>
      <c r="E51" s="21">
        <f>D51*1.0123</f>
        <v>79.374443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s="4" customFormat="1" ht="18.75">
      <c r="A52" s="17">
        <v>50</v>
      </c>
      <c r="B52" s="23" t="s">
        <v>102</v>
      </c>
      <c r="C52" s="19" t="s">
        <v>477</v>
      </c>
      <c r="D52" s="20" t="s">
        <v>103</v>
      </c>
      <c r="E52" s="21">
        <f>D52*1.0344</f>
        <v>79.359168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s="4" customFormat="1" ht="18.75">
      <c r="A53" s="17">
        <v>51</v>
      </c>
      <c r="B53" s="18" t="s">
        <v>104</v>
      </c>
      <c r="C53" s="19" t="s">
        <v>478</v>
      </c>
      <c r="D53" s="20" t="s">
        <v>105</v>
      </c>
      <c r="E53" s="21">
        <f>D53*1.0286</f>
        <v>79.30506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s="4" customFormat="1" ht="18.75">
      <c r="A54" s="17">
        <v>52</v>
      </c>
      <c r="B54" s="18" t="s">
        <v>106</v>
      </c>
      <c r="C54" s="19" t="s">
        <v>479</v>
      </c>
      <c r="D54" s="20" t="s">
        <v>107</v>
      </c>
      <c r="E54" s="21">
        <f>D54*1.0123</f>
        <v>79.28333599999999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s="4" customFormat="1" ht="18.75">
      <c r="A55" s="17">
        <v>53</v>
      </c>
      <c r="B55" s="18" t="s">
        <v>108</v>
      </c>
      <c r="C55" s="19" t="s">
        <v>480</v>
      </c>
      <c r="D55" s="20" t="s">
        <v>109</v>
      </c>
      <c r="E55" s="21">
        <f>D55*1.0286</f>
        <v>79.212486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s="4" customFormat="1" ht="18.75">
      <c r="A56" s="17">
        <v>54</v>
      </c>
      <c r="B56" s="23" t="s">
        <v>110</v>
      </c>
      <c r="C56" s="19" t="s">
        <v>481</v>
      </c>
      <c r="D56" s="20" t="s">
        <v>111</v>
      </c>
      <c r="E56" s="21">
        <f>D56*0.9607</f>
        <v>79.200108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s="4" customFormat="1" ht="18.75">
      <c r="A57" s="17">
        <v>55</v>
      </c>
      <c r="B57" s="18" t="s">
        <v>112</v>
      </c>
      <c r="C57" s="19" t="s">
        <v>482</v>
      </c>
      <c r="D57" s="20" t="s">
        <v>113</v>
      </c>
      <c r="E57" s="21">
        <f>D57*0.9832</f>
        <v>79.078776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s="4" customFormat="1" ht="18.75">
      <c r="A58" s="17">
        <v>56</v>
      </c>
      <c r="B58" s="18" t="s">
        <v>114</v>
      </c>
      <c r="C58" s="19" t="s">
        <v>483</v>
      </c>
      <c r="D58" s="20" t="s">
        <v>115</v>
      </c>
      <c r="E58" s="21">
        <f>D58*1.0054</f>
        <v>78.994278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s="4" customFormat="1" ht="18.75">
      <c r="A59" s="17">
        <v>57</v>
      </c>
      <c r="B59" s="18" t="s">
        <v>116</v>
      </c>
      <c r="C59" s="19" t="s">
        <v>484</v>
      </c>
      <c r="D59" s="20" t="s">
        <v>117</v>
      </c>
      <c r="E59" s="21">
        <f>D59*1.0286</f>
        <v>78.965622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s="4" customFormat="1" ht="18.75">
      <c r="A60" s="17">
        <v>58</v>
      </c>
      <c r="B60" s="18" t="s">
        <v>118</v>
      </c>
      <c r="C60" s="19" t="s">
        <v>485</v>
      </c>
      <c r="D60" s="20" t="s">
        <v>119</v>
      </c>
      <c r="E60" s="21">
        <f>D60*1.0418</f>
        <v>78.95802200000001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s="4" customFormat="1" ht="18.75">
      <c r="A61" s="17">
        <v>59</v>
      </c>
      <c r="B61" s="18" t="s">
        <v>120</v>
      </c>
      <c r="C61" s="19" t="s">
        <v>486</v>
      </c>
      <c r="D61" s="20" t="s">
        <v>121</v>
      </c>
      <c r="E61" s="21">
        <f>D61*1.0054</f>
        <v>78.93395400000001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s="4" customFormat="1" ht="18.75">
      <c r="A62" s="17">
        <v>60</v>
      </c>
      <c r="B62" s="18" t="s">
        <v>122</v>
      </c>
      <c r="C62" s="19" t="s">
        <v>487</v>
      </c>
      <c r="D62" s="20" t="s">
        <v>123</v>
      </c>
      <c r="E62" s="21">
        <f>D62*1.0286</f>
        <v>78.90390599999999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s="4" customFormat="1" ht="18.75">
      <c r="A63" s="17">
        <v>61</v>
      </c>
      <c r="B63" s="18" t="s">
        <v>124</v>
      </c>
      <c r="C63" s="19" t="s">
        <v>488</v>
      </c>
      <c r="D63" s="20" t="s">
        <v>770</v>
      </c>
      <c r="E63" s="21">
        <f>D63*0.9721</f>
        <v>78.847031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s="4" customFormat="1" ht="18.75">
      <c r="A64" s="17">
        <v>62</v>
      </c>
      <c r="B64" s="18" t="s">
        <v>125</v>
      </c>
      <c r="C64" s="19" t="s">
        <v>489</v>
      </c>
      <c r="D64" s="20" t="s">
        <v>126</v>
      </c>
      <c r="E64" s="21">
        <f>D64*0.9607</f>
        <v>78.825435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s="4" customFormat="1" ht="18.75">
      <c r="A65" s="17">
        <v>63</v>
      </c>
      <c r="B65" s="18" t="s">
        <v>127</v>
      </c>
      <c r="C65" s="19" t="s">
        <v>490</v>
      </c>
      <c r="D65" s="20" t="s">
        <v>115</v>
      </c>
      <c r="E65" s="21">
        <f>D65*1.0024</f>
        <v>78.758568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s="4" customFormat="1" ht="18.75">
      <c r="A66" s="17">
        <v>64</v>
      </c>
      <c r="B66" s="18" t="s">
        <v>128</v>
      </c>
      <c r="C66" s="19" t="s">
        <v>491</v>
      </c>
      <c r="D66" s="20" t="s">
        <v>129</v>
      </c>
      <c r="E66" s="21">
        <f>D66*1.0178</f>
        <v>78.74718600000001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s="4" customFormat="1" ht="18.75">
      <c r="A67" s="17">
        <v>65</v>
      </c>
      <c r="B67" s="18" t="s">
        <v>130</v>
      </c>
      <c r="C67" s="19" t="s">
        <v>492</v>
      </c>
      <c r="D67" s="20" t="s">
        <v>131</v>
      </c>
      <c r="E67" s="21">
        <f>D67*0.9607</f>
        <v>78.73897199999999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s="4" customFormat="1" ht="18.75">
      <c r="A68" s="17">
        <v>66</v>
      </c>
      <c r="B68" s="18" t="s">
        <v>132</v>
      </c>
      <c r="C68" s="19" t="s">
        <v>493</v>
      </c>
      <c r="D68" s="20" t="s">
        <v>133</v>
      </c>
      <c r="E68" s="21">
        <f>D68*1.0286</f>
        <v>78.698186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s="4" customFormat="1" ht="18.75">
      <c r="A69" s="17">
        <v>67</v>
      </c>
      <c r="B69" s="18" t="s">
        <v>134</v>
      </c>
      <c r="C69" s="19" t="s">
        <v>494</v>
      </c>
      <c r="D69" s="20" t="s">
        <v>135</v>
      </c>
      <c r="E69" s="21">
        <f>D69*1.0002</f>
        <v>78.69573600000001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s="4" customFormat="1" ht="18.75">
      <c r="A70" s="17">
        <v>68</v>
      </c>
      <c r="B70" s="18" t="s">
        <v>136</v>
      </c>
      <c r="C70" s="19" t="s">
        <v>495</v>
      </c>
      <c r="D70" s="20" t="s">
        <v>137</v>
      </c>
      <c r="E70" s="21">
        <f>D70*0.9628</f>
        <v>78.67038799999999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s="4" customFormat="1" ht="18.75">
      <c r="A71" s="17">
        <v>69</v>
      </c>
      <c r="B71" s="18" t="s">
        <v>138</v>
      </c>
      <c r="C71" s="19" t="s">
        <v>496</v>
      </c>
      <c r="D71" s="20" t="s">
        <v>139</v>
      </c>
      <c r="E71" s="21">
        <f>D71*1.0178</f>
        <v>78.66576200000002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s="4" customFormat="1" ht="18.75">
      <c r="A72" s="17">
        <v>70</v>
      </c>
      <c r="B72" s="18" t="s">
        <v>140</v>
      </c>
      <c r="C72" s="19" t="s">
        <v>497</v>
      </c>
      <c r="D72" s="20" t="s">
        <v>141</v>
      </c>
      <c r="E72" s="21">
        <f>D72*1.0112</f>
        <v>78.641024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s="4" customFormat="1" ht="18.75">
      <c r="A73" s="17">
        <v>71</v>
      </c>
      <c r="B73" s="18" t="s">
        <v>142</v>
      </c>
      <c r="C73" s="19" t="s">
        <v>498</v>
      </c>
      <c r="D73" s="20" t="s">
        <v>143</v>
      </c>
      <c r="E73" s="21">
        <f>D73*0.9628</f>
        <v>78.61262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s="4" customFormat="1" ht="18.75">
      <c r="A74" s="17">
        <v>72</v>
      </c>
      <c r="B74" s="18" t="s">
        <v>144</v>
      </c>
      <c r="C74" s="19" t="s">
        <v>499</v>
      </c>
      <c r="D74" s="20" t="s">
        <v>145</v>
      </c>
      <c r="E74" s="21">
        <f>D74*1.0178</f>
        <v>78.57416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s="4" customFormat="1" ht="18.75">
      <c r="A75" s="17">
        <v>73</v>
      </c>
      <c r="B75" s="18" t="s">
        <v>146</v>
      </c>
      <c r="C75" s="19" t="s">
        <v>500</v>
      </c>
      <c r="D75" s="20" t="s">
        <v>147</v>
      </c>
      <c r="E75" s="21">
        <f>D75*1.0112</f>
        <v>78.55001600000001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s="4" customFormat="1" ht="18.75">
      <c r="A76" s="17">
        <v>74</v>
      </c>
      <c r="B76" s="18" t="s">
        <v>148</v>
      </c>
      <c r="C76" s="19" t="s">
        <v>501</v>
      </c>
      <c r="D76" s="20" t="s">
        <v>149</v>
      </c>
      <c r="E76" s="21">
        <f>D76*0.9607</f>
        <v>78.52761799999999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s="4" customFormat="1" ht="18.75">
      <c r="A77" s="17">
        <v>75</v>
      </c>
      <c r="B77" s="18" t="s">
        <v>150</v>
      </c>
      <c r="C77" s="19" t="s">
        <v>502</v>
      </c>
      <c r="D77" s="20" t="s">
        <v>151</v>
      </c>
      <c r="E77" s="21">
        <f>D77*0.9721</f>
        <v>78.497075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s="4" customFormat="1" ht="18.75">
      <c r="A78" s="17">
        <v>76</v>
      </c>
      <c r="B78" s="18" t="s">
        <v>152</v>
      </c>
      <c r="C78" s="19" t="s">
        <v>503</v>
      </c>
      <c r="D78" s="20" t="s">
        <v>153</v>
      </c>
      <c r="E78" s="21">
        <f>D78*0.9628</f>
        <v>78.487456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s="4" customFormat="1" ht="18.75">
      <c r="A79" s="17">
        <v>77</v>
      </c>
      <c r="B79" s="18" t="s">
        <v>154</v>
      </c>
      <c r="C79" s="19" t="s">
        <v>504</v>
      </c>
      <c r="D79" s="20" t="s">
        <v>63</v>
      </c>
      <c r="E79" s="21">
        <f>D79*1.0002</f>
        <v>78.475692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s="4" customFormat="1" ht="18.75">
      <c r="A80" s="17">
        <v>78</v>
      </c>
      <c r="B80" s="18" t="s">
        <v>155</v>
      </c>
      <c r="C80" s="19" t="s">
        <v>466</v>
      </c>
      <c r="D80" s="20" t="s">
        <v>156</v>
      </c>
      <c r="E80" s="21">
        <f>D80*1.0024</f>
        <v>78.40772799999999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s="4" customFormat="1" ht="18.75">
      <c r="A81" s="17">
        <v>79</v>
      </c>
      <c r="B81" s="18" t="s">
        <v>157</v>
      </c>
      <c r="C81" s="19" t="s">
        <v>505</v>
      </c>
      <c r="D81" s="20" t="s">
        <v>158</v>
      </c>
      <c r="E81" s="21">
        <f>D81*1.0002</f>
        <v>78.295656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s="4" customFormat="1" ht="18.75">
      <c r="A82" s="17">
        <v>80</v>
      </c>
      <c r="B82" s="18" t="s">
        <v>159</v>
      </c>
      <c r="C82" s="19" t="s">
        <v>506</v>
      </c>
      <c r="D82" s="20" t="s">
        <v>160</v>
      </c>
      <c r="E82" s="21">
        <f>D82*1.0024</f>
        <v>78.267392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s="4" customFormat="1" ht="18.75">
      <c r="A83" s="17">
        <v>81</v>
      </c>
      <c r="B83" s="18" t="s">
        <v>161</v>
      </c>
      <c r="C83" s="19" t="s">
        <v>507</v>
      </c>
      <c r="D83" s="20" t="s">
        <v>162</v>
      </c>
      <c r="E83" s="21">
        <f>D83*1.0123</f>
        <v>78.260913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s="4" customFormat="1" ht="18.75">
      <c r="A84" s="17">
        <v>82</v>
      </c>
      <c r="B84" s="18" t="s">
        <v>163</v>
      </c>
      <c r="C84" s="19" t="s">
        <v>508</v>
      </c>
      <c r="D84" s="20" t="s">
        <v>164</v>
      </c>
      <c r="E84" s="21">
        <f>D84*1.0054</f>
        <v>78.26033600000001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s="4" customFormat="1" ht="18.75">
      <c r="A85" s="17">
        <v>83</v>
      </c>
      <c r="B85" s="18" t="s">
        <v>165</v>
      </c>
      <c r="C85" s="19" t="s">
        <v>509</v>
      </c>
      <c r="D85" s="20" t="s">
        <v>166</v>
      </c>
      <c r="E85" s="21">
        <f>D85*0.9832</f>
        <v>78.18406399999999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s="4" customFormat="1" ht="18.75">
      <c r="A86" s="17">
        <v>84</v>
      </c>
      <c r="B86" s="18" t="s">
        <v>167</v>
      </c>
      <c r="C86" s="19" t="s">
        <v>510</v>
      </c>
      <c r="D86" s="20" t="s">
        <v>168</v>
      </c>
      <c r="E86" s="21">
        <f>D86*1.0344</f>
        <v>78.179952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s="4" customFormat="1" ht="18.75">
      <c r="A87" s="17">
        <v>85</v>
      </c>
      <c r="B87" s="18" t="s">
        <v>169</v>
      </c>
      <c r="C87" s="19" t="s">
        <v>511</v>
      </c>
      <c r="D87" s="20" t="s">
        <v>170</v>
      </c>
      <c r="E87" s="21">
        <f>D87*1.0344</f>
        <v>78.15926400000001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s="4" customFormat="1" ht="18.75">
      <c r="A88" s="17">
        <v>86</v>
      </c>
      <c r="B88" s="18" t="s">
        <v>171</v>
      </c>
      <c r="C88" s="19" t="s">
        <v>512</v>
      </c>
      <c r="D88" s="20" t="s">
        <v>172</v>
      </c>
      <c r="E88" s="21">
        <f>D88*1.0054</f>
        <v>78.149742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s="4" customFormat="1" ht="18.75">
      <c r="A89" s="17">
        <v>87</v>
      </c>
      <c r="B89" s="18" t="s">
        <v>173</v>
      </c>
      <c r="C89" s="19" t="s">
        <v>513</v>
      </c>
      <c r="D89" s="20" t="s">
        <v>174</v>
      </c>
      <c r="E89" s="21">
        <f>D89*0.9721</f>
        <v>78.147119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s="4" customFormat="1" ht="18.75">
      <c r="A90" s="17">
        <v>88</v>
      </c>
      <c r="B90" s="23" t="s">
        <v>175</v>
      </c>
      <c r="C90" s="19" t="s">
        <v>514</v>
      </c>
      <c r="D90" s="20" t="s">
        <v>176</v>
      </c>
      <c r="E90" s="21">
        <f>D90*1.0112</f>
        <v>78.135424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s="4" customFormat="1" ht="18.75">
      <c r="A91" s="17">
        <v>89</v>
      </c>
      <c r="B91" s="18" t="s">
        <v>177</v>
      </c>
      <c r="C91" s="19" t="s">
        <v>515</v>
      </c>
      <c r="D91" s="20" t="s">
        <v>178</v>
      </c>
      <c r="E91" s="21">
        <f>D91*0.9721</f>
        <v>78.11795599999999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s="4" customFormat="1" ht="18.75">
      <c r="A92" s="17">
        <v>90</v>
      </c>
      <c r="B92" s="18" t="s">
        <v>179</v>
      </c>
      <c r="C92" s="19" t="s">
        <v>516</v>
      </c>
      <c r="D92" s="20" t="s">
        <v>180</v>
      </c>
      <c r="E92" s="21">
        <f>D92*1.0418</f>
        <v>78.114164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s="4" customFormat="1" ht="18.75">
      <c r="A93" s="17">
        <v>91</v>
      </c>
      <c r="B93" s="18" t="s">
        <v>181</v>
      </c>
      <c r="C93" s="19" t="s">
        <v>517</v>
      </c>
      <c r="D93" s="20" t="s">
        <v>182</v>
      </c>
      <c r="E93" s="21">
        <f>D93*1.0054</f>
        <v>78.049202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s="4" customFormat="1" ht="18.75">
      <c r="A94" s="17">
        <v>92</v>
      </c>
      <c r="B94" s="18" t="s">
        <v>183</v>
      </c>
      <c r="C94" s="19" t="s">
        <v>518</v>
      </c>
      <c r="D94" s="20" t="s">
        <v>184</v>
      </c>
      <c r="E94" s="21">
        <f>D94*0.9721</f>
        <v>78.040188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s="4" customFormat="1" ht="18.75">
      <c r="A95" s="17">
        <v>93</v>
      </c>
      <c r="B95" s="23" t="s">
        <v>185</v>
      </c>
      <c r="C95" s="19" t="s">
        <v>519</v>
      </c>
      <c r="D95" s="20" t="s">
        <v>186</v>
      </c>
      <c r="E95" s="21">
        <f>D95*0.9607</f>
        <v>78.037661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s="4" customFormat="1" ht="18.75">
      <c r="A96" s="17">
        <v>94</v>
      </c>
      <c r="B96" s="18" t="s">
        <v>187</v>
      </c>
      <c r="C96" s="19" t="s">
        <v>520</v>
      </c>
      <c r="D96" s="20" t="s">
        <v>188</v>
      </c>
      <c r="E96" s="21">
        <f>D96*0.9607</f>
        <v>78.00884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s="4" customFormat="1" ht="18.75">
      <c r="A97" s="17">
        <v>95</v>
      </c>
      <c r="B97" s="18" t="s">
        <v>189</v>
      </c>
      <c r="C97" s="19" t="s">
        <v>521</v>
      </c>
      <c r="D97" s="20" t="s">
        <v>105</v>
      </c>
      <c r="E97" s="21">
        <f>D97*1.0112</f>
        <v>77.96352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s="4" customFormat="1" ht="18.75">
      <c r="A98" s="17">
        <v>96</v>
      </c>
      <c r="B98" s="18" t="s">
        <v>190</v>
      </c>
      <c r="C98" s="19" t="s">
        <v>522</v>
      </c>
      <c r="D98" s="20" t="s">
        <v>191</v>
      </c>
      <c r="E98" s="21">
        <f>D98*0.9832</f>
        <v>77.95792800000001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s="4" customFormat="1" ht="18.75">
      <c r="A99" s="17">
        <v>97</v>
      </c>
      <c r="B99" s="18" t="s">
        <v>192</v>
      </c>
      <c r="C99" s="19" t="s">
        <v>523</v>
      </c>
      <c r="D99" s="20" t="s">
        <v>193</v>
      </c>
      <c r="E99" s="21">
        <f>D99*0.9628</f>
        <v>77.919404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s="4" customFormat="1" ht="18.75">
      <c r="A100" s="17">
        <v>98</v>
      </c>
      <c r="B100" s="18" t="s">
        <v>194</v>
      </c>
      <c r="C100" s="19" t="s">
        <v>524</v>
      </c>
      <c r="D100" s="20" t="s">
        <v>195</v>
      </c>
      <c r="E100" s="21">
        <f>D100*1.0123</f>
        <v>77.916731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s="4" customFormat="1" ht="18.75">
      <c r="A101" s="17">
        <v>99</v>
      </c>
      <c r="B101" s="18" t="s">
        <v>196</v>
      </c>
      <c r="C101" s="19" t="s">
        <v>525</v>
      </c>
      <c r="D101" s="20" t="s">
        <v>197</v>
      </c>
      <c r="E101" s="21">
        <f>D101*1.0123</f>
        <v>77.90660799999999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s="4" customFormat="1" ht="18.75">
      <c r="A102" s="17">
        <v>100</v>
      </c>
      <c r="B102" s="18" t="s">
        <v>198</v>
      </c>
      <c r="C102" s="19" t="s">
        <v>526</v>
      </c>
      <c r="D102" s="20" t="s">
        <v>199</v>
      </c>
      <c r="E102" s="21">
        <f>D102*1.0112</f>
        <v>77.86240000000001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s="4" customFormat="1" ht="18.75">
      <c r="A103" s="17">
        <v>101</v>
      </c>
      <c r="B103" s="18" t="s">
        <v>200</v>
      </c>
      <c r="C103" s="19" t="s">
        <v>527</v>
      </c>
      <c r="D103" s="20" t="s">
        <v>121</v>
      </c>
      <c r="E103" s="21">
        <f>D103*0.9917</f>
        <v>77.858367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s="4" customFormat="1" ht="18.75">
      <c r="A104" s="17">
        <v>102</v>
      </c>
      <c r="B104" s="18" t="s">
        <v>201</v>
      </c>
      <c r="C104" s="19" t="s">
        <v>528</v>
      </c>
      <c r="D104" s="20" t="s">
        <v>202</v>
      </c>
      <c r="E104" s="21">
        <f>D104*0.9721</f>
        <v>77.748558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s="4" customFormat="1" ht="18.75">
      <c r="A105" s="17">
        <v>103</v>
      </c>
      <c r="B105" s="18" t="s">
        <v>203</v>
      </c>
      <c r="C105" s="19" t="s">
        <v>529</v>
      </c>
      <c r="D105" s="20" t="s">
        <v>204</v>
      </c>
      <c r="E105" s="21">
        <f>D105*1.0344</f>
        <v>77.745504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s="4" customFormat="1" ht="18.75">
      <c r="A106" s="17">
        <v>104</v>
      </c>
      <c r="B106" s="18" t="s">
        <v>205</v>
      </c>
      <c r="C106" s="19" t="s">
        <v>530</v>
      </c>
      <c r="D106" s="20" t="s">
        <v>206</v>
      </c>
      <c r="E106" s="21">
        <f>D106*0.9721</f>
        <v>77.73883699999999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s="4" customFormat="1" ht="18.75">
      <c r="A107" s="17">
        <v>105</v>
      </c>
      <c r="B107" s="18" t="s">
        <v>207</v>
      </c>
      <c r="C107" s="19" t="s">
        <v>531</v>
      </c>
      <c r="D107" s="20" t="s">
        <v>208</v>
      </c>
      <c r="E107" s="21">
        <f>D107*1.0418</f>
        <v>77.71828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s="4" customFormat="1" ht="18.75">
      <c r="A108" s="17">
        <v>106</v>
      </c>
      <c r="B108" s="18" t="s">
        <v>209</v>
      </c>
      <c r="C108" s="19" t="s">
        <v>532</v>
      </c>
      <c r="D108" s="20" t="s">
        <v>210</v>
      </c>
      <c r="E108" s="21">
        <f>D108*0.9832</f>
        <v>77.682632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s="4" customFormat="1" ht="18.75">
      <c r="A109" s="17">
        <v>107</v>
      </c>
      <c r="B109" s="18" t="s">
        <v>211</v>
      </c>
      <c r="C109" s="19" t="s">
        <v>533</v>
      </c>
      <c r="D109" s="20" t="s">
        <v>212</v>
      </c>
      <c r="E109" s="21">
        <f>D109*1.0054</f>
        <v>77.67720400000002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s="4" customFormat="1" ht="18.75">
      <c r="A110" s="17">
        <v>108</v>
      </c>
      <c r="B110" s="18" t="s">
        <v>213</v>
      </c>
      <c r="C110" s="19" t="s">
        <v>534</v>
      </c>
      <c r="D110" s="20" t="s">
        <v>214</v>
      </c>
      <c r="E110" s="21">
        <f>D110*1.0286</f>
        <v>77.669586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s="4" customFormat="1" ht="18.75">
      <c r="A111" s="17">
        <v>109</v>
      </c>
      <c r="B111" s="18" t="s">
        <v>215</v>
      </c>
      <c r="C111" s="19" t="s">
        <v>535</v>
      </c>
      <c r="D111" s="20" t="s">
        <v>216</v>
      </c>
      <c r="E111" s="21">
        <f>D111*0.9832</f>
        <v>77.633472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s="4" customFormat="1" ht="18.75">
      <c r="A112" s="17">
        <v>110</v>
      </c>
      <c r="B112" s="18" t="s">
        <v>771</v>
      </c>
      <c r="C112" s="19" t="s">
        <v>536</v>
      </c>
      <c r="D112" s="20" t="s">
        <v>217</v>
      </c>
      <c r="E112" s="21">
        <f>D112*0.9628</f>
        <v>77.60167999999999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s="4" customFormat="1" ht="18.75">
      <c r="A113" s="17">
        <v>111</v>
      </c>
      <c r="B113" s="18" t="s">
        <v>218</v>
      </c>
      <c r="C113" s="19" t="s">
        <v>537</v>
      </c>
      <c r="D113" s="20" t="s">
        <v>219</v>
      </c>
      <c r="E113" s="21">
        <f>D113*1.0178</f>
        <v>77.586894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s="4" customFormat="1" ht="18.75">
      <c r="A114" s="17">
        <v>112</v>
      </c>
      <c r="B114" s="18" t="s">
        <v>220</v>
      </c>
      <c r="C114" s="19" t="s">
        <v>538</v>
      </c>
      <c r="D114" s="20" t="s">
        <v>221</v>
      </c>
      <c r="E114" s="21">
        <f>D114*0.9832</f>
        <v>77.57448000000001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s="4" customFormat="1" ht="18.75">
      <c r="A115" s="17">
        <v>113</v>
      </c>
      <c r="B115" s="18" t="s">
        <v>222</v>
      </c>
      <c r="C115" s="19" t="s">
        <v>539</v>
      </c>
      <c r="D115" s="20" t="s">
        <v>123</v>
      </c>
      <c r="E115" s="21">
        <f>D115*1.0112</f>
        <v>77.569152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s="4" customFormat="1" ht="18.75">
      <c r="A116" s="17">
        <v>114</v>
      </c>
      <c r="B116" s="18" t="s">
        <v>223</v>
      </c>
      <c r="C116" s="19" t="s">
        <v>522</v>
      </c>
      <c r="D116" s="20" t="s">
        <v>224</v>
      </c>
      <c r="E116" s="21">
        <f>D116*0.9917</f>
        <v>77.560857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s="4" customFormat="1" ht="18.75">
      <c r="A117" s="17">
        <v>115</v>
      </c>
      <c r="B117" s="18" t="s">
        <v>225</v>
      </c>
      <c r="C117" s="19" t="s">
        <v>540</v>
      </c>
      <c r="D117" s="20" t="s">
        <v>226</v>
      </c>
      <c r="E117" s="21">
        <f>D117*1.0418</f>
        <v>77.54117400000001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s="4" customFormat="1" ht="18.75">
      <c r="A118" s="17">
        <v>116</v>
      </c>
      <c r="B118" s="18" t="s">
        <v>227</v>
      </c>
      <c r="C118" s="19" t="s">
        <v>541</v>
      </c>
      <c r="D118" s="20" t="s">
        <v>228</v>
      </c>
      <c r="E118" s="21">
        <f>D118*0.9917</f>
        <v>77.541023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s="4" customFormat="1" ht="18.75">
      <c r="A119" s="17">
        <v>117</v>
      </c>
      <c r="B119" s="18" t="s">
        <v>229</v>
      </c>
      <c r="C119" s="19" t="s">
        <v>542</v>
      </c>
      <c r="D119" s="20" t="s">
        <v>230</v>
      </c>
      <c r="E119" s="21">
        <f>D119*1.0112</f>
        <v>77.53881600000001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s="4" customFormat="1" ht="18.75">
      <c r="A120" s="17">
        <v>118</v>
      </c>
      <c r="B120" s="18" t="s">
        <v>231</v>
      </c>
      <c r="C120" s="19" t="s">
        <v>543</v>
      </c>
      <c r="D120" s="20" t="s">
        <v>232</v>
      </c>
      <c r="E120" s="21">
        <f>D120*1.0178</f>
        <v>77.515648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s="4" customFormat="1" ht="18.75">
      <c r="A121" s="17">
        <v>119</v>
      </c>
      <c r="B121" s="18" t="s">
        <v>233</v>
      </c>
      <c r="C121" s="19" t="s">
        <v>544</v>
      </c>
      <c r="D121" s="20" t="s">
        <v>234</v>
      </c>
      <c r="E121" s="21">
        <f>D121*0.9607</f>
        <v>77.509276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s="4" customFormat="1" ht="18.75">
      <c r="A122" s="17">
        <v>120</v>
      </c>
      <c r="B122" s="18" t="s">
        <v>235</v>
      </c>
      <c r="C122" s="19" t="s">
        <v>545</v>
      </c>
      <c r="D122" s="20" t="s">
        <v>236</v>
      </c>
      <c r="E122" s="21">
        <f>D122*0.9721</f>
        <v>77.495812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s="4" customFormat="1" ht="18.75">
      <c r="A123" s="17">
        <v>121</v>
      </c>
      <c r="B123" s="18" t="s">
        <v>237</v>
      </c>
      <c r="C123" s="19" t="s">
        <v>546</v>
      </c>
      <c r="D123" s="20" t="s">
        <v>238</v>
      </c>
      <c r="E123" s="21">
        <f>D123*1.0002</f>
        <v>77.46549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s="4" customFormat="1" ht="18.75">
      <c r="A124" s="17">
        <v>122</v>
      </c>
      <c r="B124" s="18" t="s">
        <v>239</v>
      </c>
      <c r="C124" s="19" t="s">
        <v>547</v>
      </c>
      <c r="D124" s="20" t="s">
        <v>240</v>
      </c>
      <c r="E124" s="21">
        <f>D124*0.9607</f>
        <v>77.442027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s="4" customFormat="1" ht="18.75">
      <c r="A125" s="17">
        <v>123</v>
      </c>
      <c r="B125" s="23" t="s">
        <v>241</v>
      </c>
      <c r="C125" s="19" t="s">
        <v>548</v>
      </c>
      <c r="D125" s="20" t="s">
        <v>242</v>
      </c>
      <c r="E125" s="21">
        <f>D125*1.0286</f>
        <v>77.433008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s="4" customFormat="1" ht="18.75">
      <c r="A126" s="17">
        <v>124</v>
      </c>
      <c r="B126" s="18" t="s">
        <v>243</v>
      </c>
      <c r="C126" s="19" t="s">
        <v>549</v>
      </c>
      <c r="D126" s="20" t="s">
        <v>244</v>
      </c>
      <c r="E126" s="21">
        <f>D126*1.0418</f>
        <v>77.41615800000001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s="4" customFormat="1" ht="18.75">
      <c r="A127" s="17">
        <v>125</v>
      </c>
      <c r="B127" s="18" t="s">
        <v>245</v>
      </c>
      <c r="C127" s="19" t="s">
        <v>550</v>
      </c>
      <c r="D127" s="20" t="s">
        <v>246</v>
      </c>
      <c r="E127" s="21">
        <f>D127*1.0123</f>
        <v>77.410581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s="4" customFormat="1" ht="18.75">
      <c r="A128" s="17">
        <v>126</v>
      </c>
      <c r="B128" s="18" t="s">
        <v>247</v>
      </c>
      <c r="C128" s="19" t="s">
        <v>551</v>
      </c>
      <c r="D128" s="20" t="s">
        <v>248</v>
      </c>
      <c r="E128" s="21">
        <f>D128*0.9721</f>
        <v>77.398602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s="4" customFormat="1" ht="18.75">
      <c r="A129" s="17">
        <v>127</v>
      </c>
      <c r="B129" s="18" t="s">
        <v>249</v>
      </c>
      <c r="C129" s="19" t="s">
        <v>552</v>
      </c>
      <c r="D129" s="20" t="s">
        <v>195</v>
      </c>
      <c r="E129" s="21">
        <f>D129*1.0054</f>
        <v>77.385638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s="4" customFormat="1" ht="18.75">
      <c r="A130" s="17">
        <v>128</v>
      </c>
      <c r="B130" s="18" t="s">
        <v>250</v>
      </c>
      <c r="C130" s="19" t="s">
        <v>553</v>
      </c>
      <c r="D130" s="20" t="s">
        <v>772</v>
      </c>
      <c r="E130" s="21">
        <f>D130*0.9628</f>
        <v>77.33209599999999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s="4" customFormat="1" ht="18.75">
      <c r="A131" s="17">
        <v>129</v>
      </c>
      <c r="B131" s="18" t="s">
        <v>773</v>
      </c>
      <c r="C131" s="19" t="s">
        <v>554</v>
      </c>
      <c r="D131" s="20" t="s">
        <v>774</v>
      </c>
      <c r="E131" s="21">
        <f>D131*0.9721</f>
        <v>77.33055499999999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s="4" customFormat="1" ht="18.75">
      <c r="A132" s="17">
        <v>130</v>
      </c>
      <c r="B132" s="18" t="s">
        <v>775</v>
      </c>
      <c r="C132" s="19" t="s">
        <v>555</v>
      </c>
      <c r="D132" s="20" t="s">
        <v>776</v>
      </c>
      <c r="E132" s="21">
        <f>D132*1.0024</f>
        <v>77.315112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s="4" customFormat="1" ht="18.75">
      <c r="A133" s="17">
        <v>131</v>
      </c>
      <c r="B133" s="18" t="s">
        <v>777</v>
      </c>
      <c r="C133" s="19" t="s">
        <v>556</v>
      </c>
      <c r="D133" s="20" t="s">
        <v>778</v>
      </c>
      <c r="E133" s="21">
        <f>D133*1.0123</f>
        <v>77.309351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s="4" customFormat="1" ht="18.75">
      <c r="A134" s="17">
        <v>132</v>
      </c>
      <c r="B134" s="18" t="s">
        <v>779</v>
      </c>
      <c r="C134" s="19" t="s">
        <v>557</v>
      </c>
      <c r="D134" s="20" t="s">
        <v>780</v>
      </c>
      <c r="E134" s="21">
        <f>D134*1.0002</f>
        <v>77.295456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s="4" customFormat="1" ht="18.75">
      <c r="A135" s="17">
        <v>133</v>
      </c>
      <c r="B135" s="18" t="s">
        <v>781</v>
      </c>
      <c r="C135" s="19" t="s">
        <v>558</v>
      </c>
      <c r="D135" s="20" t="s">
        <v>782</v>
      </c>
      <c r="E135" s="21">
        <f>D135*1.0054</f>
        <v>77.27504400000001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s="4" customFormat="1" ht="18.75">
      <c r="A136" s="17">
        <v>134</v>
      </c>
      <c r="B136" s="18" t="s">
        <v>783</v>
      </c>
      <c r="C136" s="19" t="s">
        <v>559</v>
      </c>
      <c r="D136" s="20" t="s">
        <v>784</v>
      </c>
      <c r="E136" s="21">
        <f>D136*1.0054</f>
        <v>77.25493600000001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s="4" customFormat="1" ht="18.75">
      <c r="A137" s="17">
        <v>135</v>
      </c>
      <c r="B137" s="18" t="s">
        <v>785</v>
      </c>
      <c r="C137" s="19" t="s">
        <v>560</v>
      </c>
      <c r="D137" s="20" t="s">
        <v>786</v>
      </c>
      <c r="E137" s="21">
        <f>D137*0.9721</f>
        <v>77.252787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s="4" customFormat="1" ht="18.75">
      <c r="A138" s="17">
        <v>136</v>
      </c>
      <c r="B138" s="18" t="s">
        <v>787</v>
      </c>
      <c r="C138" s="19" t="s">
        <v>561</v>
      </c>
      <c r="D138" s="20" t="s">
        <v>788</v>
      </c>
      <c r="E138" s="21">
        <f>D138*0.9628</f>
        <v>77.245444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s="4" customFormat="1" ht="18.75">
      <c r="A139" s="17">
        <v>137</v>
      </c>
      <c r="B139" s="18" t="s">
        <v>789</v>
      </c>
      <c r="C139" s="19" t="s">
        <v>562</v>
      </c>
      <c r="D139" s="20" t="s">
        <v>790</v>
      </c>
      <c r="E139" s="21">
        <f>D139*1.0054</f>
        <v>77.234828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s="4" customFormat="1" ht="18.75">
      <c r="A140" s="17">
        <v>138</v>
      </c>
      <c r="B140" s="18" t="s">
        <v>791</v>
      </c>
      <c r="C140" s="19" t="s">
        <v>563</v>
      </c>
      <c r="D140" s="20" t="s">
        <v>792</v>
      </c>
      <c r="E140" s="21">
        <f>D140*0.9607</f>
        <v>77.211459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s="4" customFormat="1" ht="18.75">
      <c r="A141" s="17">
        <v>139</v>
      </c>
      <c r="B141" s="18" t="s">
        <v>793</v>
      </c>
      <c r="C141" s="19" t="s">
        <v>564</v>
      </c>
      <c r="D141" s="20" t="s">
        <v>794</v>
      </c>
      <c r="E141" s="21">
        <f>D141*1.0112</f>
        <v>77.20512000000001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s="4" customFormat="1" ht="18.75">
      <c r="A142" s="17">
        <v>140</v>
      </c>
      <c r="B142" s="18" t="s">
        <v>795</v>
      </c>
      <c r="C142" s="19" t="s">
        <v>565</v>
      </c>
      <c r="D142" s="20" t="s">
        <v>796</v>
      </c>
      <c r="E142" s="21">
        <f>D142*0.9721</f>
        <v>77.204182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s="4" customFormat="1" ht="18.75">
      <c r="A143" s="17">
        <v>141</v>
      </c>
      <c r="B143" s="18" t="s">
        <v>797</v>
      </c>
      <c r="C143" s="19" t="s">
        <v>566</v>
      </c>
      <c r="D143" s="20" t="s">
        <v>798</v>
      </c>
      <c r="E143" s="21">
        <f>D143*0.9832</f>
        <v>77.161536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s="4" customFormat="1" ht="18.75">
      <c r="A144" s="17">
        <v>142</v>
      </c>
      <c r="B144" s="18" t="s">
        <v>799</v>
      </c>
      <c r="C144" s="19" t="s">
        <v>567</v>
      </c>
      <c r="D144" s="20" t="s">
        <v>800</v>
      </c>
      <c r="E144" s="21">
        <f>D144*1.0024</f>
        <v>77.13468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s="4" customFormat="1" ht="18.75">
      <c r="A145" s="17">
        <v>143</v>
      </c>
      <c r="B145" s="18" t="s">
        <v>801</v>
      </c>
      <c r="C145" s="19" t="s">
        <v>568</v>
      </c>
      <c r="D145" s="20" t="s">
        <v>802</v>
      </c>
      <c r="E145" s="21">
        <f>D145*1.0054</f>
        <v>77.124234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s="4" customFormat="1" ht="18.75">
      <c r="A146" s="17">
        <v>144</v>
      </c>
      <c r="B146" s="18" t="s">
        <v>803</v>
      </c>
      <c r="C146" s="19" t="s">
        <v>569</v>
      </c>
      <c r="D146" s="20" t="s">
        <v>804</v>
      </c>
      <c r="E146" s="21">
        <f>D146*1.0344</f>
        <v>77.10417600000001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s="4" customFormat="1" ht="18.75">
      <c r="A147" s="17">
        <v>145</v>
      </c>
      <c r="B147" s="18" t="s">
        <v>805</v>
      </c>
      <c r="C147" s="19" t="s">
        <v>570</v>
      </c>
      <c r="D147" s="20" t="s">
        <v>806</v>
      </c>
      <c r="E147" s="21">
        <f>D147*0.9832</f>
        <v>77.102544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s="4" customFormat="1" ht="18.75">
      <c r="A148" s="17">
        <v>146</v>
      </c>
      <c r="B148" s="18" t="s">
        <v>807</v>
      </c>
      <c r="C148" s="19" t="s">
        <v>571</v>
      </c>
      <c r="D148" s="20" t="s">
        <v>808</v>
      </c>
      <c r="E148" s="21">
        <f>D148*1.0024</f>
        <v>77.08456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s="4" customFormat="1" ht="18.75">
      <c r="A149" s="17">
        <v>147</v>
      </c>
      <c r="B149" s="23" t="s">
        <v>809</v>
      </c>
      <c r="C149" s="19" t="s">
        <v>572</v>
      </c>
      <c r="D149" s="20" t="s">
        <v>810</v>
      </c>
      <c r="E149" s="21">
        <f>D149*1.0024</f>
        <v>76.98432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s="4" customFormat="1" ht="18.75">
      <c r="A150" s="17">
        <v>148</v>
      </c>
      <c r="B150" s="23" t="s">
        <v>811</v>
      </c>
      <c r="C150" s="19" t="s">
        <v>573</v>
      </c>
      <c r="D150" s="20" t="s">
        <v>812</v>
      </c>
      <c r="E150" s="21">
        <f>D150*1.0344</f>
        <v>76.95936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s="4" customFormat="1" ht="18.75">
      <c r="A151" s="17">
        <v>149</v>
      </c>
      <c r="B151" s="18" t="s">
        <v>813</v>
      </c>
      <c r="C151" s="19" t="s">
        <v>574</v>
      </c>
      <c r="D151" s="20" t="s">
        <v>814</v>
      </c>
      <c r="E151" s="21">
        <f>D151*1.0002</f>
        <v>76.955388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s="4" customFormat="1" ht="18.75">
      <c r="A152" s="17">
        <v>150</v>
      </c>
      <c r="B152" s="18" t="s">
        <v>815</v>
      </c>
      <c r="C152" s="19" t="s">
        <v>575</v>
      </c>
      <c r="D152" s="20" t="s">
        <v>816</v>
      </c>
      <c r="E152" s="21">
        <f>D152*0.9721</f>
        <v>76.90283099999999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s="4" customFormat="1" ht="18.75">
      <c r="A153" s="17">
        <v>151</v>
      </c>
      <c r="B153" s="18" t="s">
        <v>817</v>
      </c>
      <c r="C153" s="19" t="s">
        <v>576</v>
      </c>
      <c r="D153" s="20" t="s">
        <v>818</v>
      </c>
      <c r="E153" s="21">
        <f>D153*0.9832</f>
        <v>76.876408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s="4" customFormat="1" ht="18.75">
      <c r="A154" s="17">
        <v>152</v>
      </c>
      <c r="B154" s="18" t="s">
        <v>819</v>
      </c>
      <c r="C154" s="19" t="s">
        <v>577</v>
      </c>
      <c r="D154" s="20" t="s">
        <v>820</v>
      </c>
      <c r="E154" s="21">
        <f>D154*1.0112</f>
        <v>76.871424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s="4" customFormat="1" ht="18.75">
      <c r="A155" s="17">
        <v>153</v>
      </c>
      <c r="B155" s="23" t="s">
        <v>821</v>
      </c>
      <c r="C155" s="19" t="s">
        <v>578</v>
      </c>
      <c r="D155" s="20" t="s">
        <v>822</v>
      </c>
      <c r="E155" s="21">
        <f>D155*0.9628</f>
        <v>76.869952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s="4" customFormat="1" ht="18.75">
      <c r="A156" s="17">
        <v>154</v>
      </c>
      <c r="B156" s="18" t="s">
        <v>823</v>
      </c>
      <c r="C156" s="19" t="s">
        <v>579</v>
      </c>
      <c r="D156" s="20" t="s">
        <v>824</v>
      </c>
      <c r="E156" s="21">
        <f>D156*1.0054</f>
        <v>76.822614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s="4" customFormat="1" ht="18.75">
      <c r="A157" s="17">
        <v>155</v>
      </c>
      <c r="B157" s="23" t="s">
        <v>825</v>
      </c>
      <c r="C157" s="19" t="s">
        <v>580</v>
      </c>
      <c r="D157" s="20" t="s">
        <v>826</v>
      </c>
      <c r="E157" s="21">
        <f>D157*1.0286</f>
        <v>76.79527599999999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s="4" customFormat="1" ht="18.75">
      <c r="A158" s="17">
        <v>156</v>
      </c>
      <c r="B158" s="18" t="s">
        <v>827</v>
      </c>
      <c r="C158" s="19" t="s">
        <v>581</v>
      </c>
      <c r="D158" s="20" t="s">
        <v>828</v>
      </c>
      <c r="E158" s="21">
        <f>D158*0.9917</f>
        <v>76.77741400000001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s="4" customFormat="1" ht="18.75">
      <c r="A159" s="17">
        <v>157</v>
      </c>
      <c r="B159" s="18" t="s">
        <v>829</v>
      </c>
      <c r="C159" s="19" t="s">
        <v>582</v>
      </c>
      <c r="D159" s="20" t="s">
        <v>830</v>
      </c>
      <c r="E159" s="21">
        <f>D159*1.0024</f>
        <v>76.74374399999999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s="4" customFormat="1" ht="18.75">
      <c r="A160" s="17">
        <v>158</v>
      </c>
      <c r="B160" s="18" t="s">
        <v>831</v>
      </c>
      <c r="C160" s="19" t="s">
        <v>583</v>
      </c>
      <c r="D160" s="20" t="s">
        <v>832</v>
      </c>
      <c r="E160" s="21">
        <f>D160*0.9628</f>
        <v>76.725532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s="4" customFormat="1" ht="18.75">
      <c r="A161" s="17">
        <v>159</v>
      </c>
      <c r="B161" s="18" t="s">
        <v>833</v>
      </c>
      <c r="C161" s="19" t="s">
        <v>584</v>
      </c>
      <c r="D161" s="20" t="s">
        <v>834</v>
      </c>
      <c r="E161" s="21">
        <f>D161*1.0344</f>
        <v>76.721448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s="4" customFormat="1" ht="18.75">
      <c r="A162" s="17">
        <v>160</v>
      </c>
      <c r="B162" s="18" t="s">
        <v>835</v>
      </c>
      <c r="C162" s="19" t="s">
        <v>585</v>
      </c>
      <c r="D162" s="20" t="s">
        <v>836</v>
      </c>
      <c r="E162" s="21">
        <f>D162*1.0418</f>
        <v>76.718152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s="4" customFormat="1" ht="18.75">
      <c r="A163" s="17">
        <v>161</v>
      </c>
      <c r="B163" s="18" t="s">
        <v>837</v>
      </c>
      <c r="C163" s="19" t="s">
        <v>586</v>
      </c>
      <c r="D163" s="20" t="s">
        <v>838</v>
      </c>
      <c r="E163" s="21">
        <f>D163*1.0054</f>
        <v>76.71202000000001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s="4" customFormat="1" ht="18.75">
      <c r="A164" s="17">
        <v>162</v>
      </c>
      <c r="B164" s="18" t="s">
        <v>839</v>
      </c>
      <c r="C164" s="19" t="s">
        <v>587</v>
      </c>
      <c r="D164" s="20" t="s">
        <v>840</v>
      </c>
      <c r="E164" s="21">
        <f>D164*0.9832</f>
        <v>76.6896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s="4" customFormat="1" ht="18.75">
      <c r="A165" s="17">
        <v>163</v>
      </c>
      <c r="B165" s="18" t="s">
        <v>841</v>
      </c>
      <c r="C165" s="19" t="s">
        <v>588</v>
      </c>
      <c r="D165" s="20" t="s">
        <v>842</v>
      </c>
      <c r="E165" s="21">
        <f>D165*0.9607</f>
        <v>76.68307399999999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s="4" customFormat="1" ht="18.75">
      <c r="A166" s="17">
        <v>164</v>
      </c>
      <c r="B166" s="18" t="s">
        <v>843</v>
      </c>
      <c r="C166" s="19" t="s">
        <v>589</v>
      </c>
      <c r="D166" s="20" t="s">
        <v>844</v>
      </c>
      <c r="E166" s="21">
        <f>D166*0.9607</f>
        <v>76.66386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s="4" customFormat="1" ht="18.75">
      <c r="A167" s="17">
        <v>165</v>
      </c>
      <c r="B167" s="18" t="s">
        <v>845</v>
      </c>
      <c r="C167" s="19" t="s">
        <v>590</v>
      </c>
      <c r="D167" s="20" t="s">
        <v>846</v>
      </c>
      <c r="E167" s="21">
        <f>D167*0.9607</f>
        <v>76.63503899999999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100" s="4" customFormat="1" ht="18.75">
      <c r="A168" s="17">
        <v>166</v>
      </c>
      <c r="B168" s="18" t="s">
        <v>847</v>
      </c>
      <c r="C168" s="19" t="s">
        <v>591</v>
      </c>
      <c r="D168" s="20" t="s">
        <v>848</v>
      </c>
      <c r="E168" s="21">
        <f>D168*1.0024</f>
        <v>76.63348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1:100" s="4" customFormat="1" ht="18.75">
      <c r="A169" s="17">
        <v>167</v>
      </c>
      <c r="B169" s="18" t="s">
        <v>849</v>
      </c>
      <c r="C169" s="19" t="s">
        <v>592</v>
      </c>
      <c r="D169" s="20" t="s">
        <v>850</v>
      </c>
      <c r="E169" s="21">
        <f>D169*0.9721</f>
        <v>76.611201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1:100" s="4" customFormat="1" ht="18.75">
      <c r="A170" s="17">
        <v>168</v>
      </c>
      <c r="B170" s="18" t="s">
        <v>851</v>
      </c>
      <c r="C170" s="19" t="s">
        <v>593</v>
      </c>
      <c r="D170" s="20" t="s">
        <v>852</v>
      </c>
      <c r="E170" s="21">
        <f>D170*0.9832</f>
        <v>76.601112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1:100" s="4" customFormat="1" ht="18.75">
      <c r="A171" s="17">
        <v>169</v>
      </c>
      <c r="B171" s="18" t="s">
        <v>853</v>
      </c>
      <c r="C171" s="19" t="s">
        <v>594</v>
      </c>
      <c r="D171" s="20" t="s">
        <v>854</v>
      </c>
      <c r="E171" s="21">
        <f>D171*1.0286</f>
        <v>76.58955599999999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1:100" s="4" customFormat="1" ht="18.75">
      <c r="A172" s="17">
        <v>170</v>
      </c>
      <c r="B172" s="18" t="s">
        <v>855</v>
      </c>
      <c r="C172" s="19" t="s">
        <v>595</v>
      </c>
      <c r="D172" s="20" t="s">
        <v>856</v>
      </c>
      <c r="E172" s="21">
        <f>D172*0.9917</f>
        <v>76.55924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1:100" s="4" customFormat="1" ht="18.75">
      <c r="A173" s="17">
        <v>171</v>
      </c>
      <c r="B173" s="18" t="s">
        <v>857</v>
      </c>
      <c r="C173" s="19" t="s">
        <v>596</v>
      </c>
      <c r="D173" s="20" t="s">
        <v>858</v>
      </c>
      <c r="E173" s="21">
        <f>D173*1.0178</f>
        <v>76.558916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s="4" customFormat="1" ht="18.75">
      <c r="A174" s="17">
        <v>172</v>
      </c>
      <c r="B174" s="18" t="s">
        <v>859</v>
      </c>
      <c r="C174" s="19" t="s">
        <v>597</v>
      </c>
      <c r="D174" s="20" t="s">
        <v>860</v>
      </c>
      <c r="E174" s="21">
        <f>D174*0.9628</f>
        <v>76.552228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s="4" customFormat="1" ht="18.75">
      <c r="A175" s="17">
        <v>173</v>
      </c>
      <c r="B175" s="18" t="s">
        <v>861</v>
      </c>
      <c r="C175" s="19" t="s">
        <v>598</v>
      </c>
      <c r="D175" s="20" t="s">
        <v>862</v>
      </c>
      <c r="E175" s="21">
        <f>D175*0.9721</f>
        <v>76.52371199999999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s="4" customFormat="1" ht="18.75">
      <c r="A176" s="17">
        <v>174</v>
      </c>
      <c r="B176" s="18" t="s">
        <v>863</v>
      </c>
      <c r="C176" s="19" t="s">
        <v>599</v>
      </c>
      <c r="D176" s="20" t="s">
        <v>864</v>
      </c>
      <c r="E176" s="21">
        <f>D176*1.0123</f>
        <v>76.519757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s="4" customFormat="1" ht="18.75">
      <c r="A177" s="17">
        <v>175</v>
      </c>
      <c r="B177" s="18" t="s">
        <v>865</v>
      </c>
      <c r="C177" s="19" t="s">
        <v>600</v>
      </c>
      <c r="D177" s="20" t="s">
        <v>866</v>
      </c>
      <c r="E177" s="21">
        <f>D177*1.0178</f>
        <v>76.51820400000001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s="4" customFormat="1" ht="18.75">
      <c r="A178" s="17">
        <v>176</v>
      </c>
      <c r="B178" s="18" t="s">
        <v>867</v>
      </c>
      <c r="C178" s="19" t="s">
        <v>601</v>
      </c>
      <c r="D178" s="20" t="s">
        <v>868</v>
      </c>
      <c r="E178" s="21">
        <f>D178*1.0024</f>
        <v>76.51319199999999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s="4" customFormat="1" ht="18.75">
      <c r="A179" s="17">
        <v>177</v>
      </c>
      <c r="B179" s="23" t="s">
        <v>869</v>
      </c>
      <c r="C179" s="19" t="s">
        <v>602</v>
      </c>
      <c r="D179" s="20" t="s">
        <v>870</v>
      </c>
      <c r="E179" s="21">
        <f>D179*1.0024</f>
        <v>76.493144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s="4" customFormat="1" ht="18.75">
      <c r="A180" s="17">
        <v>178</v>
      </c>
      <c r="B180" s="18" t="s">
        <v>871</v>
      </c>
      <c r="C180" s="19" t="s">
        <v>515</v>
      </c>
      <c r="D180" s="20" t="s">
        <v>872</v>
      </c>
      <c r="E180" s="21">
        <f>D180*0.9832</f>
        <v>76.473296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s="4" customFormat="1" ht="18.75">
      <c r="A181" s="17">
        <v>179</v>
      </c>
      <c r="B181" s="18" t="s">
        <v>873</v>
      </c>
      <c r="C181" s="19" t="s">
        <v>573</v>
      </c>
      <c r="D181" s="20" t="s">
        <v>874</v>
      </c>
      <c r="E181" s="21">
        <f>D181*0.9607</f>
        <v>76.462113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s="4" customFormat="1" ht="18.75">
      <c r="A182" s="17">
        <v>180</v>
      </c>
      <c r="B182" s="18" t="s">
        <v>875</v>
      </c>
      <c r="C182" s="19" t="s">
        <v>603</v>
      </c>
      <c r="D182" s="20" t="s">
        <v>876</v>
      </c>
      <c r="E182" s="21">
        <f>D182*0.9721</f>
        <v>76.445944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s="4" customFormat="1" ht="18.75">
      <c r="A183" s="17">
        <v>181</v>
      </c>
      <c r="B183" s="18" t="s">
        <v>877</v>
      </c>
      <c r="C183" s="19" t="s">
        <v>604</v>
      </c>
      <c r="D183" s="20" t="s">
        <v>878</v>
      </c>
      <c r="E183" s="21">
        <f>D183*1.0123</f>
        <v>76.42865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s="4" customFormat="1" ht="18.75">
      <c r="A184" s="17">
        <v>182</v>
      </c>
      <c r="B184" s="18" t="s">
        <v>879</v>
      </c>
      <c r="C184" s="19" t="s">
        <v>605</v>
      </c>
      <c r="D184" s="20" t="s">
        <v>880</v>
      </c>
      <c r="E184" s="21">
        <f>D184*1.0286</f>
        <v>76.42497999999999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s="4" customFormat="1" ht="18.75">
      <c r="A185" s="17">
        <v>183</v>
      </c>
      <c r="B185" s="18" t="s">
        <v>881</v>
      </c>
      <c r="C185" s="19" t="s">
        <v>606</v>
      </c>
      <c r="D185" s="20" t="s">
        <v>882</v>
      </c>
      <c r="E185" s="21">
        <f>D185*1.0418</f>
        <v>76.395194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s="4" customFormat="1" ht="18.75">
      <c r="A186" s="17">
        <v>184</v>
      </c>
      <c r="B186" s="18" t="s">
        <v>883</v>
      </c>
      <c r="C186" s="19" t="s">
        <v>607</v>
      </c>
      <c r="D186" s="20" t="s">
        <v>884</v>
      </c>
      <c r="E186" s="21">
        <f>D186*0.9628</f>
        <v>76.340412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s="4" customFormat="1" ht="18.75">
      <c r="A187" s="17">
        <v>185</v>
      </c>
      <c r="B187" s="18" t="s">
        <v>885</v>
      </c>
      <c r="C187" s="19" t="s">
        <v>608</v>
      </c>
      <c r="D187" s="20" t="s">
        <v>886</v>
      </c>
      <c r="E187" s="21">
        <f>D187*0.9721</f>
        <v>76.329292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7" ht="18.75">
      <c r="A188" s="24">
        <v>186</v>
      </c>
      <c r="B188" s="25" t="s">
        <v>887</v>
      </c>
      <c r="C188" s="26" t="s">
        <v>609</v>
      </c>
      <c r="D188" s="27" t="s">
        <v>888</v>
      </c>
      <c r="E188" s="28">
        <f>D188*0.9917</f>
        <v>76.321232</v>
      </c>
      <c r="G188" s="3"/>
    </row>
    <row r="189" spans="1:7" ht="18.75">
      <c r="A189" s="29">
        <v>187</v>
      </c>
      <c r="B189" s="18" t="s">
        <v>889</v>
      </c>
      <c r="C189" s="19" t="s">
        <v>610</v>
      </c>
      <c r="D189" s="20" t="s">
        <v>890</v>
      </c>
      <c r="E189" s="21">
        <f>D189*0.9832</f>
        <v>76.315984</v>
      </c>
      <c r="G189" s="3"/>
    </row>
    <row r="190" spans="1:7" ht="18.75">
      <c r="A190" s="29">
        <v>188</v>
      </c>
      <c r="B190" s="18" t="s">
        <v>891</v>
      </c>
      <c r="C190" s="19" t="s">
        <v>611</v>
      </c>
      <c r="D190" s="20" t="s">
        <v>892</v>
      </c>
      <c r="E190" s="21">
        <f>D190*0.9917</f>
        <v>76.31131500000001</v>
      </c>
      <c r="G190" s="3"/>
    </row>
    <row r="191" spans="1:7" ht="18.75">
      <c r="A191" s="29">
        <v>189</v>
      </c>
      <c r="B191" s="18" t="s">
        <v>893</v>
      </c>
      <c r="C191" s="19" t="s">
        <v>612</v>
      </c>
      <c r="D191" s="20" t="s">
        <v>894</v>
      </c>
      <c r="E191" s="21">
        <f>D191*0.9832</f>
        <v>76.306152</v>
      </c>
      <c r="G191" s="3"/>
    </row>
    <row r="192" spans="1:7" ht="18.75">
      <c r="A192" s="29">
        <v>190</v>
      </c>
      <c r="B192" s="18" t="s">
        <v>895</v>
      </c>
      <c r="C192" s="19" t="s">
        <v>613</v>
      </c>
      <c r="D192" s="20" t="s">
        <v>896</v>
      </c>
      <c r="E192" s="21">
        <f>D192*1.0178</f>
        <v>76.28411000000001</v>
      </c>
      <c r="G192" s="3"/>
    </row>
    <row r="193" spans="1:7" ht="18.75">
      <c r="A193" s="29">
        <v>191</v>
      </c>
      <c r="B193" s="18" t="s">
        <v>897</v>
      </c>
      <c r="C193" s="19" t="s">
        <v>614</v>
      </c>
      <c r="D193" s="20" t="s">
        <v>898</v>
      </c>
      <c r="E193" s="21">
        <f>D193*1.0002</f>
        <v>76.225242</v>
      </c>
      <c r="G193" s="3"/>
    </row>
    <row r="194" spans="1:7" ht="18.75">
      <c r="A194" s="29">
        <v>192</v>
      </c>
      <c r="B194" s="18" t="s">
        <v>899</v>
      </c>
      <c r="C194" s="19" t="s">
        <v>615</v>
      </c>
      <c r="D194" s="20" t="s">
        <v>900</v>
      </c>
      <c r="E194" s="21">
        <f>D194*1.0178</f>
        <v>76.212864</v>
      </c>
      <c r="G194" s="3"/>
    </row>
    <row r="195" spans="1:7" ht="18.75">
      <c r="A195" s="29">
        <v>193</v>
      </c>
      <c r="B195" s="18" t="s">
        <v>901</v>
      </c>
      <c r="C195" s="19" t="s">
        <v>616</v>
      </c>
      <c r="D195" s="20" t="s">
        <v>902</v>
      </c>
      <c r="E195" s="21">
        <f>D195*0.9917</f>
        <v>76.192311</v>
      </c>
      <c r="G195" s="3"/>
    </row>
    <row r="196" spans="1:7" ht="18.75">
      <c r="A196" s="29">
        <v>194</v>
      </c>
      <c r="B196" s="18" t="s">
        <v>903</v>
      </c>
      <c r="C196" s="19" t="s">
        <v>617</v>
      </c>
      <c r="D196" s="20" t="s">
        <v>904</v>
      </c>
      <c r="E196" s="21">
        <f>D196*0.9607</f>
        <v>76.18351</v>
      </c>
      <c r="G196" s="3"/>
    </row>
    <row r="197" spans="1:7" ht="18.75">
      <c r="A197" s="29">
        <v>195</v>
      </c>
      <c r="B197" s="23" t="s">
        <v>905</v>
      </c>
      <c r="C197" s="19" t="s">
        <v>618</v>
      </c>
      <c r="D197" s="20" t="s">
        <v>906</v>
      </c>
      <c r="E197" s="21">
        <f>D197*1.0178</f>
        <v>76.15179599999999</v>
      </c>
      <c r="G197" s="3"/>
    </row>
    <row r="198" spans="1:7" ht="18.75">
      <c r="A198" s="29">
        <v>196</v>
      </c>
      <c r="B198" s="18" t="s">
        <v>907</v>
      </c>
      <c r="C198" s="19" t="s">
        <v>619</v>
      </c>
      <c r="D198" s="20" t="s">
        <v>908</v>
      </c>
      <c r="E198" s="21">
        <f>D198*1.0286</f>
        <v>76.13697199999999</v>
      </c>
      <c r="G198" s="3"/>
    </row>
    <row r="199" spans="1:7" ht="18.75">
      <c r="A199" s="29">
        <v>197</v>
      </c>
      <c r="B199" s="18" t="s">
        <v>909</v>
      </c>
      <c r="C199" s="19" t="s">
        <v>620</v>
      </c>
      <c r="D199" s="20" t="s">
        <v>910</v>
      </c>
      <c r="E199" s="21">
        <f>D199*1.0002</f>
        <v>76.11522</v>
      </c>
      <c r="G199" s="3"/>
    </row>
    <row r="200" spans="1:7" ht="18.75">
      <c r="A200" s="29">
        <v>198</v>
      </c>
      <c r="B200" s="18" t="s">
        <v>911</v>
      </c>
      <c r="C200" s="19" t="s">
        <v>621</v>
      </c>
      <c r="D200" s="20" t="s">
        <v>912</v>
      </c>
      <c r="E200" s="21">
        <f>D200*1.0024</f>
        <v>76.112232</v>
      </c>
      <c r="G200" s="3"/>
    </row>
    <row r="201" spans="1:7" ht="18.75">
      <c r="A201" s="29">
        <v>199</v>
      </c>
      <c r="B201" s="18" t="s">
        <v>913</v>
      </c>
      <c r="C201" s="19" t="s">
        <v>622</v>
      </c>
      <c r="D201" s="20" t="s">
        <v>914</v>
      </c>
      <c r="E201" s="21">
        <f>D201*1.0418</f>
        <v>76.10349000000001</v>
      </c>
      <c r="G201" s="3"/>
    </row>
    <row r="202" spans="1:7" ht="18.75">
      <c r="A202" s="29">
        <v>200</v>
      </c>
      <c r="B202" s="18" t="s">
        <v>915</v>
      </c>
      <c r="C202" s="19" t="s">
        <v>623</v>
      </c>
      <c r="D202" s="20" t="s">
        <v>916</v>
      </c>
      <c r="E202" s="21">
        <f>D202*0.9721</f>
        <v>76.08626699999999</v>
      </c>
      <c r="G202" s="3"/>
    </row>
    <row r="203" spans="1:7" ht="18.75">
      <c r="A203" s="29">
        <v>201</v>
      </c>
      <c r="B203" s="18" t="s">
        <v>917</v>
      </c>
      <c r="C203" s="19" t="s">
        <v>624</v>
      </c>
      <c r="D203" s="20" t="s">
        <v>918</v>
      </c>
      <c r="E203" s="21">
        <f>D203*1.0123</f>
        <v>76.084468</v>
      </c>
      <c r="G203" s="3"/>
    </row>
    <row r="204" spans="1:7" ht="18.75">
      <c r="A204" s="29">
        <v>202</v>
      </c>
      <c r="B204" s="18" t="s">
        <v>919</v>
      </c>
      <c r="C204" s="19" t="s">
        <v>625</v>
      </c>
      <c r="D204" s="20" t="s">
        <v>920</v>
      </c>
      <c r="E204" s="21">
        <f>D204*0.9917</f>
        <v>76.04355600000001</v>
      </c>
      <c r="G204" s="3"/>
    </row>
    <row r="205" spans="1:7" ht="18.75">
      <c r="A205" s="29">
        <v>203</v>
      </c>
      <c r="B205" s="18" t="s">
        <v>921</v>
      </c>
      <c r="C205" s="19" t="s">
        <v>626</v>
      </c>
      <c r="D205" s="20" t="s">
        <v>922</v>
      </c>
      <c r="E205" s="21">
        <f>D205*1.0002</f>
        <v>76.035204</v>
      </c>
      <c r="G205" s="3"/>
    </row>
    <row r="206" spans="1:7" ht="18.75">
      <c r="A206" s="29">
        <v>204</v>
      </c>
      <c r="B206" s="18" t="s">
        <v>923</v>
      </c>
      <c r="C206" s="19" t="s">
        <v>627</v>
      </c>
      <c r="D206" s="20" t="s">
        <v>924</v>
      </c>
      <c r="E206" s="21">
        <f>D206*0.9832</f>
        <v>76.030856</v>
      </c>
      <c r="G206" s="3"/>
    </row>
    <row r="207" spans="1:7" ht="18.75">
      <c r="A207" s="29">
        <v>205</v>
      </c>
      <c r="B207" s="23" t="s">
        <v>925</v>
      </c>
      <c r="C207" s="19" t="s">
        <v>628</v>
      </c>
      <c r="D207" s="20" t="s">
        <v>926</v>
      </c>
      <c r="E207" s="21">
        <f>D207*0.9832</f>
        <v>75.991528</v>
      </c>
      <c r="G207" s="3"/>
    </row>
    <row r="208" spans="1:7" ht="18.75">
      <c r="A208" s="29">
        <v>206</v>
      </c>
      <c r="B208" s="18" t="s">
        <v>927</v>
      </c>
      <c r="C208" s="19" t="s">
        <v>629</v>
      </c>
      <c r="D208" s="20" t="s">
        <v>928</v>
      </c>
      <c r="E208" s="21">
        <f>D208*1.0002</f>
        <v>75.96519</v>
      </c>
      <c r="G208" s="3"/>
    </row>
    <row r="209" spans="1:7" ht="18.75">
      <c r="A209" s="29">
        <v>207</v>
      </c>
      <c r="B209" s="18" t="s">
        <v>929</v>
      </c>
      <c r="C209" s="19" t="s">
        <v>630</v>
      </c>
      <c r="D209" s="20" t="s">
        <v>930</v>
      </c>
      <c r="E209" s="21">
        <f>D209*1.0002</f>
        <v>75.935184</v>
      </c>
      <c r="G209" s="3"/>
    </row>
    <row r="210" spans="1:7" ht="18.75">
      <c r="A210" s="29">
        <v>208</v>
      </c>
      <c r="B210" s="18" t="s">
        <v>931</v>
      </c>
      <c r="C210" s="19" t="s">
        <v>631</v>
      </c>
      <c r="D210" s="20" t="s">
        <v>932</v>
      </c>
      <c r="E210" s="21">
        <f>D210*1.0024</f>
        <v>75.9318</v>
      </c>
      <c r="G210" s="3"/>
    </row>
    <row r="211" spans="1:7" ht="18.75">
      <c r="A211" s="29">
        <v>209</v>
      </c>
      <c r="B211" s="18" t="s">
        <v>933</v>
      </c>
      <c r="C211" s="19" t="s">
        <v>632</v>
      </c>
      <c r="D211" s="20" t="s">
        <v>934</v>
      </c>
      <c r="E211" s="21">
        <f>D211*1.0002</f>
        <v>75.92518199999999</v>
      </c>
      <c r="G211" s="3"/>
    </row>
    <row r="212" spans="1:7" ht="18.75">
      <c r="A212" s="29">
        <v>210</v>
      </c>
      <c r="B212" s="18" t="s">
        <v>935</v>
      </c>
      <c r="C212" s="19" t="s">
        <v>633</v>
      </c>
      <c r="D212" s="20" t="s">
        <v>936</v>
      </c>
      <c r="E212" s="21">
        <f>D212*1.0178</f>
        <v>75.907524</v>
      </c>
      <c r="G212" s="3"/>
    </row>
    <row r="213" spans="1:7" ht="18.75">
      <c r="A213" s="29">
        <v>211</v>
      </c>
      <c r="B213" s="18" t="s">
        <v>937</v>
      </c>
      <c r="C213" s="19" t="s">
        <v>634</v>
      </c>
      <c r="D213" s="20" t="s">
        <v>938</v>
      </c>
      <c r="E213" s="21">
        <f>D213*1.0024</f>
        <v>75.89170399999999</v>
      </c>
      <c r="G213" s="3"/>
    </row>
    <row r="214" spans="1:7" ht="18.75">
      <c r="A214" s="29">
        <v>212</v>
      </c>
      <c r="B214" s="18" t="s">
        <v>939</v>
      </c>
      <c r="C214" s="19" t="s">
        <v>635</v>
      </c>
      <c r="D214" s="20" t="s">
        <v>940</v>
      </c>
      <c r="E214" s="21">
        <f>D214*0.9832</f>
        <v>75.883376</v>
      </c>
      <c r="G214" s="3"/>
    </row>
    <row r="215" spans="1:7" ht="18.75">
      <c r="A215" s="29">
        <v>213</v>
      </c>
      <c r="B215" s="23" t="s">
        <v>941</v>
      </c>
      <c r="C215" s="19" t="s">
        <v>636</v>
      </c>
      <c r="D215" s="20" t="s">
        <v>942</v>
      </c>
      <c r="E215" s="21">
        <f>D215*1.0024</f>
        <v>75.861632</v>
      </c>
      <c r="G215" s="3"/>
    </row>
    <row r="216" spans="1:7" ht="18.75">
      <c r="A216" s="29">
        <v>214</v>
      </c>
      <c r="B216" s="18" t="s">
        <v>943</v>
      </c>
      <c r="C216" s="19" t="s">
        <v>637</v>
      </c>
      <c r="D216" s="20" t="s">
        <v>944</v>
      </c>
      <c r="E216" s="21">
        <f>D216*1.0112</f>
        <v>75.80966400000001</v>
      </c>
      <c r="G216" s="3"/>
    </row>
    <row r="217" spans="1:7" ht="18" customHeight="1">
      <c r="A217" s="29">
        <v>215</v>
      </c>
      <c r="B217" s="18" t="s">
        <v>945</v>
      </c>
      <c r="C217" s="19" t="s">
        <v>638</v>
      </c>
      <c r="D217" s="20" t="s">
        <v>946</v>
      </c>
      <c r="E217" s="21">
        <f>D217*1.0123</f>
        <v>75.801024</v>
      </c>
      <c r="G217" s="3"/>
    </row>
    <row r="218" spans="1:7" ht="18.75">
      <c r="A218" s="29">
        <v>216</v>
      </c>
      <c r="B218" s="18" t="s">
        <v>947</v>
      </c>
      <c r="C218" s="19" t="s">
        <v>639</v>
      </c>
      <c r="D218" s="20" t="s">
        <v>948</v>
      </c>
      <c r="E218" s="21">
        <f>D218*0.9628</f>
        <v>75.791616</v>
      </c>
      <c r="G218" s="3"/>
    </row>
    <row r="219" spans="1:7" ht="18.75">
      <c r="A219" s="29">
        <v>217</v>
      </c>
      <c r="B219" s="18" t="s">
        <v>949</v>
      </c>
      <c r="C219" s="19" t="s">
        <v>640</v>
      </c>
      <c r="D219" s="20" t="s">
        <v>950</v>
      </c>
      <c r="E219" s="21">
        <f>D219*0.9607</f>
        <v>75.789623</v>
      </c>
      <c r="G219" s="3"/>
    </row>
    <row r="220" spans="1:7" ht="18.75">
      <c r="A220" s="29">
        <v>218</v>
      </c>
      <c r="B220" s="18" t="s">
        <v>951</v>
      </c>
      <c r="C220" s="19" t="s">
        <v>641</v>
      </c>
      <c r="D220" s="20" t="s">
        <v>952</v>
      </c>
      <c r="E220" s="21">
        <f>D220*1.0024</f>
        <v>75.761392</v>
      </c>
      <c r="G220" s="3"/>
    </row>
    <row r="221" spans="1:7" ht="18.75">
      <c r="A221" s="29">
        <v>219</v>
      </c>
      <c r="B221" s="18" t="s">
        <v>953</v>
      </c>
      <c r="C221" s="19" t="s">
        <v>642</v>
      </c>
      <c r="D221" s="20" t="s">
        <v>954</v>
      </c>
      <c r="E221" s="21">
        <f>D221*1.0112</f>
        <v>75.75910400000001</v>
      </c>
      <c r="G221" s="3"/>
    </row>
    <row r="222" spans="1:7" ht="18.75">
      <c r="A222" s="29">
        <v>220</v>
      </c>
      <c r="B222" s="18" t="s">
        <v>955</v>
      </c>
      <c r="C222" s="19" t="s">
        <v>643</v>
      </c>
      <c r="D222" s="20" t="s">
        <v>956</v>
      </c>
      <c r="E222" s="21">
        <f>D222*1.0024</f>
        <v>75.741344</v>
      </c>
      <c r="G222" s="3"/>
    </row>
    <row r="223" spans="1:7" ht="18.75">
      <c r="A223" s="29">
        <v>221</v>
      </c>
      <c r="B223" s="18" t="s">
        <v>957</v>
      </c>
      <c r="C223" s="19" t="s">
        <v>644</v>
      </c>
      <c r="D223" s="20" t="s">
        <v>958</v>
      </c>
      <c r="E223" s="21">
        <f>D223*0.9721</f>
        <v>75.72659</v>
      </c>
      <c r="G223" s="3"/>
    </row>
    <row r="224" spans="1:7" ht="18.75">
      <c r="A224" s="29">
        <v>222</v>
      </c>
      <c r="B224" s="18" t="s">
        <v>959</v>
      </c>
      <c r="C224" s="19" t="s">
        <v>645</v>
      </c>
      <c r="D224" s="20" t="s">
        <v>960</v>
      </c>
      <c r="E224" s="21">
        <f>D224*1.0418</f>
        <v>75.665934</v>
      </c>
      <c r="G224" s="3"/>
    </row>
    <row r="225" spans="1:7" ht="18.75">
      <c r="A225" s="29">
        <v>223</v>
      </c>
      <c r="B225" s="18" t="s">
        <v>961</v>
      </c>
      <c r="C225" s="19" t="s">
        <v>646</v>
      </c>
      <c r="D225" s="20" t="s">
        <v>962</v>
      </c>
      <c r="E225" s="21">
        <f>D225*1.0286</f>
        <v>75.65352999999999</v>
      </c>
      <c r="G225" s="3"/>
    </row>
    <row r="226" spans="1:7" ht="18.75">
      <c r="A226" s="29">
        <v>224</v>
      </c>
      <c r="B226" s="23" t="s">
        <v>963</v>
      </c>
      <c r="C226" s="19" t="s">
        <v>647</v>
      </c>
      <c r="D226" s="20" t="s">
        <v>964</v>
      </c>
      <c r="E226" s="21">
        <f>D226*0.9832</f>
        <v>75.647408</v>
      </c>
      <c r="G226" s="3"/>
    </row>
    <row r="227" spans="1:7" ht="18.75">
      <c r="A227" s="29">
        <v>225</v>
      </c>
      <c r="B227" s="18" t="s">
        <v>965</v>
      </c>
      <c r="C227" s="19" t="s">
        <v>648</v>
      </c>
      <c r="D227" s="20" t="s">
        <v>966</v>
      </c>
      <c r="E227" s="21">
        <f>D227*0.9917</f>
        <v>75.607208</v>
      </c>
      <c r="G227" s="3"/>
    </row>
    <row r="228" spans="1:7" ht="18.75">
      <c r="A228" s="29">
        <v>226</v>
      </c>
      <c r="B228" s="18" t="s">
        <v>967</v>
      </c>
      <c r="C228" s="19" t="s">
        <v>649</v>
      </c>
      <c r="D228" s="20" t="s">
        <v>968</v>
      </c>
      <c r="E228" s="21">
        <f>D228*1.0123</f>
        <v>75.54794899999999</v>
      </c>
      <c r="G228" s="3"/>
    </row>
    <row r="229" spans="1:7" ht="18.75">
      <c r="A229" s="29">
        <v>227</v>
      </c>
      <c r="B229" s="18" t="s">
        <v>969</v>
      </c>
      <c r="C229" s="19" t="s">
        <v>650</v>
      </c>
      <c r="D229" s="20" t="s">
        <v>970</v>
      </c>
      <c r="E229" s="21">
        <f>D229*0.9607</f>
        <v>75.539841</v>
      </c>
      <c r="G229" s="3"/>
    </row>
    <row r="230" spans="1:7" ht="18.75">
      <c r="A230" s="29">
        <v>228</v>
      </c>
      <c r="B230" s="18" t="s">
        <v>971</v>
      </c>
      <c r="C230" s="19" t="s">
        <v>651</v>
      </c>
      <c r="D230" s="20" t="s">
        <v>972</v>
      </c>
      <c r="E230" s="21">
        <f>D230*1.0002</f>
        <v>75.5151</v>
      </c>
      <c r="G230" s="3"/>
    </row>
    <row r="231" spans="1:7" ht="18.75">
      <c r="A231" s="29">
        <v>229</v>
      </c>
      <c r="B231" s="18" t="s">
        <v>973</v>
      </c>
      <c r="C231" s="19" t="s">
        <v>652</v>
      </c>
      <c r="D231" s="20" t="s">
        <v>974</v>
      </c>
      <c r="E231" s="21">
        <f>D231*1.0112</f>
        <v>75.50630400000001</v>
      </c>
      <c r="G231" s="3"/>
    </row>
    <row r="232" spans="1:7" ht="18.75">
      <c r="A232" s="29">
        <v>230</v>
      </c>
      <c r="B232" s="18" t="s">
        <v>975</v>
      </c>
      <c r="C232" s="19" t="s">
        <v>653</v>
      </c>
      <c r="D232" s="20" t="s">
        <v>976</v>
      </c>
      <c r="E232" s="21">
        <f>D232*0.9607</f>
        <v>75.482199</v>
      </c>
      <c r="G232" s="3"/>
    </row>
    <row r="233" spans="1:7" ht="18.75">
      <c r="A233" s="29">
        <v>231</v>
      </c>
      <c r="B233" s="18" t="s">
        <v>977</v>
      </c>
      <c r="C233" s="19" t="s">
        <v>654</v>
      </c>
      <c r="D233" s="20" t="s">
        <v>978</v>
      </c>
      <c r="E233" s="21">
        <f>D233*0.9832</f>
        <v>75.48026399999999</v>
      </c>
      <c r="G233" s="3"/>
    </row>
    <row r="234" spans="1:7" ht="18.75">
      <c r="A234" s="29">
        <v>232</v>
      </c>
      <c r="B234" s="18" t="s">
        <v>979</v>
      </c>
      <c r="C234" s="19" t="s">
        <v>655</v>
      </c>
      <c r="D234" s="20" t="s">
        <v>980</v>
      </c>
      <c r="E234" s="21">
        <f>D234*1.0178</f>
        <v>75.46987000000001</v>
      </c>
      <c r="G234" s="3"/>
    </row>
    <row r="235" spans="1:7" ht="18.75">
      <c r="A235" s="29">
        <v>233</v>
      </c>
      <c r="B235" s="18" t="s">
        <v>981</v>
      </c>
      <c r="C235" s="19" t="s">
        <v>656</v>
      </c>
      <c r="D235" s="20" t="s">
        <v>982</v>
      </c>
      <c r="E235" s="21">
        <f>D235*1.0286</f>
        <v>75.468382</v>
      </c>
      <c r="G235" s="3"/>
    </row>
    <row r="236" spans="1:7" ht="18.75">
      <c r="A236" s="29">
        <v>234</v>
      </c>
      <c r="B236" s="18" t="s">
        <v>983</v>
      </c>
      <c r="C236" s="19" t="s">
        <v>657</v>
      </c>
      <c r="D236" s="20" t="s">
        <v>984</v>
      </c>
      <c r="E236" s="21">
        <f>D236*1.0123</f>
        <v>75.426473</v>
      </c>
      <c r="G236" s="3"/>
    </row>
    <row r="237" spans="1:7" ht="18.75">
      <c r="A237" s="29">
        <v>235</v>
      </c>
      <c r="B237" s="18" t="s">
        <v>985</v>
      </c>
      <c r="C237" s="19" t="s">
        <v>658</v>
      </c>
      <c r="D237" s="20" t="s">
        <v>986</v>
      </c>
      <c r="E237" s="21">
        <f>D237*0.9721</f>
        <v>75.386355</v>
      </c>
      <c r="G237" s="3"/>
    </row>
    <row r="238" spans="1:7" ht="18.75">
      <c r="A238" s="29">
        <v>236</v>
      </c>
      <c r="B238" s="18" t="s">
        <v>987</v>
      </c>
      <c r="C238" s="19" t="s">
        <v>659</v>
      </c>
      <c r="D238" s="20" t="s">
        <v>988</v>
      </c>
      <c r="E238" s="21">
        <f>D238*1.0054</f>
        <v>75.37483800000001</v>
      </c>
      <c r="G238" s="3"/>
    </row>
    <row r="239" spans="1:7" ht="18.75">
      <c r="A239" s="29">
        <v>237</v>
      </c>
      <c r="B239" s="18" t="s">
        <v>989</v>
      </c>
      <c r="C239" s="19" t="s">
        <v>660</v>
      </c>
      <c r="D239" s="20" t="s">
        <v>990</v>
      </c>
      <c r="E239" s="21">
        <f>D239*1.0054</f>
        <v>75.33462200000001</v>
      </c>
      <c r="G239" s="3"/>
    </row>
    <row r="240" spans="1:7" ht="18.75">
      <c r="A240" s="29">
        <v>238</v>
      </c>
      <c r="B240" s="23" t="s">
        <v>991</v>
      </c>
      <c r="C240" s="19" t="s">
        <v>661</v>
      </c>
      <c r="D240" s="20" t="s">
        <v>992</v>
      </c>
      <c r="E240" s="21">
        <f>D240*0.9832</f>
        <v>75.322952</v>
      </c>
      <c r="G240" s="3"/>
    </row>
    <row r="241" spans="1:7" ht="18.75">
      <c r="A241" s="29">
        <v>239</v>
      </c>
      <c r="B241" s="18" t="s">
        <v>993</v>
      </c>
      <c r="C241" s="19" t="s">
        <v>662</v>
      </c>
      <c r="D241" s="20" t="s">
        <v>994</v>
      </c>
      <c r="E241" s="21">
        <f>D241*0.9721</f>
        <v>75.308587</v>
      </c>
      <c r="G241" s="3"/>
    </row>
    <row r="242" spans="1:7" ht="18.75">
      <c r="A242" s="29">
        <v>240</v>
      </c>
      <c r="B242" s="18" t="s">
        <v>995</v>
      </c>
      <c r="C242" s="19" t="s">
        <v>663</v>
      </c>
      <c r="D242" s="20" t="s">
        <v>996</v>
      </c>
      <c r="E242" s="21">
        <f>D242*0.9721</f>
        <v>75.289145</v>
      </c>
      <c r="G242" s="3"/>
    </row>
    <row r="243" spans="1:7" ht="18.75">
      <c r="A243" s="29">
        <v>241</v>
      </c>
      <c r="B243" s="18" t="s">
        <v>997</v>
      </c>
      <c r="C243" s="19" t="s">
        <v>664</v>
      </c>
      <c r="D243" s="20" t="s">
        <v>998</v>
      </c>
      <c r="E243" s="21">
        <f>D243*0.9607</f>
        <v>75.280452</v>
      </c>
      <c r="G243" s="3"/>
    </row>
    <row r="244" spans="1:7" ht="18.75">
      <c r="A244" s="29">
        <v>242</v>
      </c>
      <c r="B244" s="18" t="s">
        <v>999</v>
      </c>
      <c r="C244" s="19" t="s">
        <v>665</v>
      </c>
      <c r="D244" s="20" t="s">
        <v>1000</v>
      </c>
      <c r="E244" s="21">
        <f>D244*0.9721</f>
        <v>75.27942399999999</v>
      </c>
      <c r="G244" s="3"/>
    </row>
    <row r="245" spans="1:7" ht="18.75">
      <c r="A245" s="29">
        <v>243</v>
      </c>
      <c r="B245" s="18" t="s">
        <v>1001</v>
      </c>
      <c r="C245" s="19" t="s">
        <v>666</v>
      </c>
      <c r="D245" s="20" t="s">
        <v>1002</v>
      </c>
      <c r="E245" s="21">
        <f>D245*1.0123</f>
        <v>75.244259</v>
      </c>
      <c r="G245" s="3"/>
    </row>
    <row r="246" spans="1:7" ht="18.75">
      <c r="A246" s="29">
        <v>244</v>
      </c>
      <c r="B246" s="18" t="s">
        <v>1003</v>
      </c>
      <c r="C246" s="19" t="s">
        <v>667</v>
      </c>
      <c r="D246" s="20" t="s">
        <v>1004</v>
      </c>
      <c r="E246" s="21">
        <f>D246*1.0054</f>
        <v>75.21397400000001</v>
      </c>
      <c r="G246" s="3"/>
    </row>
    <row r="247" spans="1:7" ht="18.75">
      <c r="A247" s="29">
        <v>245</v>
      </c>
      <c r="B247" s="18" t="s">
        <v>1005</v>
      </c>
      <c r="C247" s="19" t="s">
        <v>668</v>
      </c>
      <c r="D247" s="20" t="s">
        <v>1006</v>
      </c>
      <c r="E247" s="21">
        <f>D247*1.0286</f>
        <v>75.211232</v>
      </c>
      <c r="G247" s="3"/>
    </row>
    <row r="248" spans="1:7" ht="18.75">
      <c r="A248" s="29">
        <v>246</v>
      </c>
      <c r="B248" s="18" t="s">
        <v>1007</v>
      </c>
      <c r="C248" s="19" t="s">
        <v>669</v>
      </c>
      <c r="D248" s="20" t="s">
        <v>1008</v>
      </c>
      <c r="E248" s="21">
        <f>D248*1.0344</f>
        <v>75.190536</v>
      </c>
      <c r="G248" s="3"/>
    </row>
    <row r="249" spans="1:7" ht="18.75">
      <c r="A249" s="29">
        <v>247</v>
      </c>
      <c r="B249" s="18" t="s">
        <v>1009</v>
      </c>
      <c r="C249" s="19" t="s">
        <v>670</v>
      </c>
      <c r="D249" s="20" t="s">
        <v>1010</v>
      </c>
      <c r="E249" s="21">
        <f>D249*1.0418</f>
        <v>75.186706</v>
      </c>
      <c r="G249" s="3"/>
    </row>
    <row r="250" spans="1:7" ht="18.75">
      <c r="A250" s="29">
        <v>248</v>
      </c>
      <c r="B250" s="18" t="s">
        <v>1011</v>
      </c>
      <c r="C250" s="19" t="s">
        <v>671</v>
      </c>
      <c r="D250" s="20" t="s">
        <v>1012</v>
      </c>
      <c r="E250" s="21">
        <f>D250*0.9832</f>
        <v>75.185304</v>
      </c>
      <c r="G250" s="3"/>
    </row>
    <row r="251" spans="1:7" ht="18.75">
      <c r="A251" s="29">
        <v>249</v>
      </c>
      <c r="B251" s="18" t="s">
        <v>1013</v>
      </c>
      <c r="C251" s="19" t="s">
        <v>672</v>
      </c>
      <c r="D251" s="20" t="s">
        <v>1014</v>
      </c>
      <c r="E251" s="21">
        <f>D251*0.9607</f>
        <v>75.184382</v>
      </c>
      <c r="G251" s="3"/>
    </row>
    <row r="252" spans="1:7" ht="18.75">
      <c r="A252" s="29">
        <v>250</v>
      </c>
      <c r="B252" s="18" t="s">
        <v>1015</v>
      </c>
      <c r="C252" s="19" t="s">
        <v>658</v>
      </c>
      <c r="D252" s="20" t="s">
        <v>1016</v>
      </c>
      <c r="E252" s="21">
        <f>D252*0.9917</f>
        <v>75.180777</v>
      </c>
      <c r="G252" s="3"/>
    </row>
    <row r="253" spans="1:7" ht="18.75">
      <c r="A253" s="29">
        <v>251</v>
      </c>
      <c r="B253" s="18" t="s">
        <v>1017</v>
      </c>
      <c r="C253" s="19" t="s">
        <v>673</v>
      </c>
      <c r="D253" s="20" t="s">
        <v>1018</v>
      </c>
      <c r="E253" s="21">
        <f>D253*1.0123</f>
        <v>75.122783</v>
      </c>
      <c r="G253" s="3"/>
    </row>
    <row r="254" spans="1:7" ht="18.75">
      <c r="A254" s="29">
        <v>252</v>
      </c>
      <c r="B254" s="18" t="s">
        <v>1019</v>
      </c>
      <c r="C254" s="19" t="s">
        <v>674</v>
      </c>
      <c r="D254" s="20" t="s">
        <v>1020</v>
      </c>
      <c r="E254" s="21">
        <f>D254*0.9832</f>
        <v>75.11648</v>
      </c>
      <c r="G254" s="3"/>
    </row>
    <row r="255" spans="1:7" ht="18.75">
      <c r="A255" s="6">
        <v>253</v>
      </c>
      <c r="B255" s="7" t="s">
        <v>257</v>
      </c>
      <c r="C255" s="8" t="s">
        <v>675</v>
      </c>
      <c r="D255" s="15" t="s">
        <v>258</v>
      </c>
      <c r="E255" s="12">
        <f>D255*0.9917</f>
        <v>75.111358</v>
      </c>
      <c r="G255" s="3"/>
    </row>
    <row r="256" spans="1:7" ht="18.75">
      <c r="A256" s="6">
        <v>254</v>
      </c>
      <c r="B256" s="7" t="s">
        <v>259</v>
      </c>
      <c r="C256" s="8" t="s">
        <v>676</v>
      </c>
      <c r="D256" s="15" t="s">
        <v>252</v>
      </c>
      <c r="E256" s="12">
        <f>D256*0.9628</f>
        <v>75.0984</v>
      </c>
      <c r="G256" s="3"/>
    </row>
    <row r="257" spans="1:7" ht="18.75">
      <c r="A257" s="6">
        <v>255</v>
      </c>
      <c r="B257" s="7" t="s">
        <v>260</v>
      </c>
      <c r="C257" s="8" t="s">
        <v>436</v>
      </c>
      <c r="D257" s="15" t="s">
        <v>261</v>
      </c>
      <c r="E257" s="12">
        <f>D257*0.9721</f>
        <v>75.085004</v>
      </c>
      <c r="G257" s="3"/>
    </row>
    <row r="258" spans="1:7" ht="18.75">
      <c r="A258" s="6">
        <v>256</v>
      </c>
      <c r="B258" s="7" t="s">
        <v>262</v>
      </c>
      <c r="C258" s="8" t="s">
        <v>677</v>
      </c>
      <c r="D258" s="15" t="s">
        <v>263</v>
      </c>
      <c r="E258" s="12">
        <f>D258*0.9607</f>
        <v>75.040277</v>
      </c>
      <c r="G258" s="3"/>
    </row>
    <row r="259" spans="1:7" ht="18.75">
      <c r="A259" s="6">
        <v>257</v>
      </c>
      <c r="B259" s="7" t="s">
        <v>264</v>
      </c>
      <c r="C259" s="8" t="s">
        <v>678</v>
      </c>
      <c r="D259" s="15" t="s">
        <v>265</v>
      </c>
      <c r="E259" s="12">
        <f>D259*1.0286</f>
        <v>75.015798</v>
      </c>
      <c r="G259" s="3"/>
    </row>
    <row r="260" spans="1:7" ht="18.75">
      <c r="A260" s="6">
        <v>258</v>
      </c>
      <c r="B260" s="7" t="s">
        <v>266</v>
      </c>
      <c r="C260" s="8" t="s">
        <v>679</v>
      </c>
      <c r="D260" s="15" t="s">
        <v>253</v>
      </c>
      <c r="E260" s="12">
        <f>D260*1.0002</f>
        <v>74.96499</v>
      </c>
      <c r="G260" s="3"/>
    </row>
    <row r="261" spans="1:7" ht="18.75">
      <c r="A261" s="6">
        <v>259</v>
      </c>
      <c r="B261" s="7" t="s">
        <v>267</v>
      </c>
      <c r="C261" s="8" t="s">
        <v>680</v>
      </c>
      <c r="D261" s="15" t="s">
        <v>268</v>
      </c>
      <c r="E261" s="12">
        <f>D261*1.0112</f>
        <v>74.92992</v>
      </c>
      <c r="G261" s="3"/>
    </row>
    <row r="262" spans="1:7" ht="18.75">
      <c r="A262" s="6">
        <v>260</v>
      </c>
      <c r="B262" s="7" t="s">
        <v>269</v>
      </c>
      <c r="C262" s="8" t="s">
        <v>681</v>
      </c>
      <c r="D262" s="15" t="s">
        <v>255</v>
      </c>
      <c r="E262" s="12">
        <f>D262*1.0024</f>
        <v>74.809112</v>
      </c>
      <c r="G262" s="3"/>
    </row>
    <row r="263" spans="1:7" ht="18.75">
      <c r="A263" s="6">
        <v>261</v>
      </c>
      <c r="B263" s="7" t="s">
        <v>270</v>
      </c>
      <c r="C263" s="8" t="s">
        <v>682</v>
      </c>
      <c r="D263" s="15" t="s">
        <v>271</v>
      </c>
      <c r="E263" s="12">
        <f>D263*1.0054</f>
        <v>74.75149</v>
      </c>
      <c r="G263" s="3"/>
    </row>
    <row r="264" spans="1:7" ht="18.75">
      <c r="A264" s="6">
        <v>262</v>
      </c>
      <c r="B264" s="7" t="s">
        <v>272</v>
      </c>
      <c r="C264" s="8" t="s">
        <v>683</v>
      </c>
      <c r="D264" s="15" t="s">
        <v>273</v>
      </c>
      <c r="E264" s="12">
        <f>D264*1.0418</f>
        <v>74.74915</v>
      </c>
      <c r="G264" s="3"/>
    </row>
    <row r="265" spans="1:7" ht="18.75">
      <c r="A265" s="6">
        <v>263</v>
      </c>
      <c r="B265" s="7" t="s">
        <v>274</v>
      </c>
      <c r="C265" s="8" t="s">
        <v>684</v>
      </c>
      <c r="D265" s="15" t="s">
        <v>251</v>
      </c>
      <c r="E265" s="12">
        <f>D265*0.9832</f>
        <v>74.742864</v>
      </c>
      <c r="G265" s="3"/>
    </row>
    <row r="266" spans="1:7" ht="18.75">
      <c r="A266" s="6">
        <v>264</v>
      </c>
      <c r="B266" s="7" t="s">
        <v>275</v>
      </c>
      <c r="C266" s="8" t="s">
        <v>685</v>
      </c>
      <c r="D266" s="15" t="s">
        <v>276</v>
      </c>
      <c r="E266" s="12">
        <f>D266*1.0178</f>
        <v>74.70652000000001</v>
      </c>
      <c r="G266" s="3"/>
    </row>
    <row r="267" spans="1:7" ht="18.75">
      <c r="A267" s="6">
        <v>265</v>
      </c>
      <c r="B267" s="7" t="s">
        <v>277</v>
      </c>
      <c r="C267" s="8" t="s">
        <v>686</v>
      </c>
      <c r="D267" s="15" t="s">
        <v>278</v>
      </c>
      <c r="E267" s="12">
        <f>D267*1.0286</f>
        <v>74.686646</v>
      </c>
      <c r="G267" s="3"/>
    </row>
    <row r="268" spans="1:7" ht="18.75">
      <c r="A268" s="6">
        <v>266</v>
      </c>
      <c r="B268" s="7" t="s">
        <v>279</v>
      </c>
      <c r="C268" s="8" t="s">
        <v>486</v>
      </c>
      <c r="D268" s="15" t="s">
        <v>280</v>
      </c>
      <c r="E268" s="12">
        <f>D268*1.0344</f>
        <v>74.68368</v>
      </c>
      <c r="G268" s="3"/>
    </row>
    <row r="269" spans="1:7" ht="18.75">
      <c r="A269" s="6">
        <v>267</v>
      </c>
      <c r="B269" s="7" t="s">
        <v>281</v>
      </c>
      <c r="C269" s="8" t="s">
        <v>687</v>
      </c>
      <c r="D269" s="15" t="s">
        <v>254</v>
      </c>
      <c r="E269" s="12">
        <f>D269*0.9832</f>
        <v>74.634712</v>
      </c>
      <c r="G269" s="3"/>
    </row>
    <row r="270" spans="1:7" ht="18.75">
      <c r="A270" s="6">
        <v>268</v>
      </c>
      <c r="B270" s="7" t="s">
        <v>282</v>
      </c>
      <c r="C270" s="8" t="s">
        <v>688</v>
      </c>
      <c r="D270" s="15" t="s">
        <v>182</v>
      </c>
      <c r="E270" s="12">
        <f>D270*0.9607</f>
        <v>74.57914099999999</v>
      </c>
      <c r="G270" s="3"/>
    </row>
    <row r="271" spans="1:7" ht="18.75">
      <c r="A271" s="6">
        <v>269</v>
      </c>
      <c r="B271" s="7" t="s">
        <v>283</v>
      </c>
      <c r="C271" s="8" t="s">
        <v>689</v>
      </c>
      <c r="D271" s="15" t="s">
        <v>284</v>
      </c>
      <c r="E271" s="12">
        <f>D271*1.0112</f>
        <v>74.57600000000001</v>
      </c>
      <c r="G271" s="3"/>
    </row>
    <row r="272" spans="1:7" ht="18.75">
      <c r="A272" s="6">
        <v>270</v>
      </c>
      <c r="B272" s="7" t="s">
        <v>285</v>
      </c>
      <c r="C272" s="8" t="s">
        <v>690</v>
      </c>
      <c r="D272" s="15" t="s">
        <v>286</v>
      </c>
      <c r="E272" s="12">
        <f>D272*1.0024</f>
        <v>74.44824799999999</v>
      </c>
      <c r="G272" s="3"/>
    </row>
    <row r="273" spans="1:7" ht="18.75">
      <c r="A273" s="6">
        <v>271</v>
      </c>
      <c r="B273" s="7" t="s">
        <v>287</v>
      </c>
      <c r="C273" s="8" t="s">
        <v>691</v>
      </c>
      <c r="D273" s="15" t="s">
        <v>288</v>
      </c>
      <c r="E273" s="12">
        <f>D273*0.9607</f>
        <v>74.435036</v>
      </c>
      <c r="G273" s="3"/>
    </row>
    <row r="274" spans="1:7" ht="18.75">
      <c r="A274" s="6">
        <v>272</v>
      </c>
      <c r="B274" s="9" t="s">
        <v>289</v>
      </c>
      <c r="C274" s="8" t="s">
        <v>692</v>
      </c>
      <c r="D274" s="15" t="s">
        <v>256</v>
      </c>
      <c r="E274" s="12">
        <f>D274*0.9607</f>
        <v>74.425429</v>
      </c>
      <c r="G274" s="3"/>
    </row>
    <row r="275" spans="1:7" ht="18.75">
      <c r="A275" s="6">
        <v>273</v>
      </c>
      <c r="B275" s="7" t="s">
        <v>290</v>
      </c>
      <c r="C275" s="8" t="s">
        <v>693</v>
      </c>
      <c r="D275" s="15" t="s">
        <v>291</v>
      </c>
      <c r="E275" s="12">
        <f>D275*0.9721</f>
        <v>74.32676599999999</v>
      </c>
      <c r="G275" s="3"/>
    </row>
    <row r="276" spans="1:7" ht="18.75">
      <c r="A276" s="6">
        <v>274</v>
      </c>
      <c r="B276" s="7" t="s">
        <v>292</v>
      </c>
      <c r="C276" s="8" t="s">
        <v>694</v>
      </c>
      <c r="D276" s="15" t="s">
        <v>293</v>
      </c>
      <c r="E276" s="12">
        <f>D276*1.0286</f>
        <v>74.295778</v>
      </c>
      <c r="G276" s="3"/>
    </row>
    <row r="277" spans="1:7" ht="18.75">
      <c r="A277" s="6">
        <v>275</v>
      </c>
      <c r="B277" s="7" t="s">
        <v>294</v>
      </c>
      <c r="C277" s="8" t="s">
        <v>695</v>
      </c>
      <c r="D277" s="15" t="s">
        <v>295</v>
      </c>
      <c r="E277" s="12">
        <f>D277*1.0123</f>
        <v>74.282574</v>
      </c>
      <c r="G277" s="3"/>
    </row>
    <row r="278" spans="1:7" ht="18.75">
      <c r="A278" s="6">
        <v>276</v>
      </c>
      <c r="B278" s="7" t="s">
        <v>296</v>
      </c>
      <c r="C278" s="8" t="s">
        <v>696</v>
      </c>
      <c r="D278" s="15" t="s">
        <v>297</v>
      </c>
      <c r="E278" s="12">
        <f>D278*0.9917</f>
        <v>74.27833000000001</v>
      </c>
      <c r="G278" s="3"/>
    </row>
    <row r="279" spans="1:7" ht="18.75">
      <c r="A279" s="6">
        <v>277</v>
      </c>
      <c r="B279" s="7" t="s">
        <v>298</v>
      </c>
      <c r="C279" s="8" t="s">
        <v>697</v>
      </c>
      <c r="D279" s="15" t="s">
        <v>299</v>
      </c>
      <c r="E279" s="12">
        <f>D279*1.0024</f>
        <v>74.247768</v>
      </c>
      <c r="G279" s="3"/>
    </row>
    <row r="280" spans="1:7" ht="18.75">
      <c r="A280" s="6">
        <v>278</v>
      </c>
      <c r="B280" s="7" t="s">
        <v>300</v>
      </c>
      <c r="C280" s="8" t="s">
        <v>698</v>
      </c>
      <c r="D280" s="15" t="s">
        <v>176</v>
      </c>
      <c r="E280" s="12">
        <f>D280*0.9607</f>
        <v>74.233289</v>
      </c>
      <c r="G280" s="3"/>
    </row>
    <row r="281" spans="1:7" ht="18.75">
      <c r="A281" s="6">
        <v>279</v>
      </c>
      <c r="B281" s="7" t="s">
        <v>301</v>
      </c>
      <c r="C281" s="8" t="s">
        <v>699</v>
      </c>
      <c r="D281" s="15" t="s">
        <v>302</v>
      </c>
      <c r="E281" s="12">
        <f>D281*1.0054</f>
        <v>74.218628</v>
      </c>
      <c r="G281" s="3"/>
    </row>
    <row r="282" spans="1:7" ht="18.75">
      <c r="A282" s="6">
        <v>280</v>
      </c>
      <c r="B282" s="7" t="s">
        <v>303</v>
      </c>
      <c r="C282" s="8" t="s">
        <v>700</v>
      </c>
      <c r="D282" s="15" t="s">
        <v>304</v>
      </c>
      <c r="E282" s="12">
        <f>D282*1.0418</f>
        <v>74.196996</v>
      </c>
      <c r="G282" s="3"/>
    </row>
    <row r="283" spans="1:7" ht="18.75">
      <c r="A283" s="6">
        <v>281</v>
      </c>
      <c r="B283" s="7" t="s">
        <v>305</v>
      </c>
      <c r="C283" s="8" t="s">
        <v>701</v>
      </c>
      <c r="D283" s="15" t="s">
        <v>306</v>
      </c>
      <c r="E283" s="12">
        <f>D283*1.0178</f>
        <v>74.16708600000001</v>
      </c>
      <c r="G283" s="3"/>
    </row>
    <row r="284" spans="1:7" ht="18.75">
      <c r="A284" s="6">
        <v>282</v>
      </c>
      <c r="B284" s="7" t="s">
        <v>307</v>
      </c>
      <c r="C284" s="8" t="s">
        <v>702</v>
      </c>
      <c r="D284" s="15" t="s">
        <v>308</v>
      </c>
      <c r="E284" s="12">
        <f>D284*1.0286</f>
        <v>74.141488</v>
      </c>
      <c r="G284" s="3"/>
    </row>
    <row r="285" spans="1:7" ht="18.75">
      <c r="A285" s="6">
        <v>283</v>
      </c>
      <c r="B285" s="7" t="s">
        <v>309</v>
      </c>
      <c r="C285" s="8" t="s">
        <v>703</v>
      </c>
      <c r="D285" s="15" t="s">
        <v>310</v>
      </c>
      <c r="E285" s="12">
        <f>D285*1.0123</f>
        <v>74.140852</v>
      </c>
      <c r="G285" s="3"/>
    </row>
    <row r="286" spans="1:7" ht="18.75">
      <c r="A286" s="6">
        <v>284</v>
      </c>
      <c r="B286" s="7" t="s">
        <v>311</v>
      </c>
      <c r="C286" s="8" t="s">
        <v>704</v>
      </c>
      <c r="D286" s="15" t="s">
        <v>268</v>
      </c>
      <c r="E286" s="12">
        <f>D286*1.0002</f>
        <v>74.11482</v>
      </c>
      <c r="G286" s="3"/>
    </row>
    <row r="287" spans="1:7" ht="18.75">
      <c r="A287" s="6">
        <v>285</v>
      </c>
      <c r="B287" s="7" t="s">
        <v>312</v>
      </c>
      <c r="C287" s="8" t="s">
        <v>705</v>
      </c>
      <c r="D287" s="15" t="s">
        <v>313</v>
      </c>
      <c r="E287" s="12">
        <f>D287*1.0123</f>
        <v>74.009253</v>
      </c>
      <c r="G287" s="3"/>
    </row>
    <row r="288" spans="1:7" ht="18.75">
      <c r="A288" s="6">
        <v>286</v>
      </c>
      <c r="B288" s="7" t="s">
        <v>314</v>
      </c>
      <c r="C288" s="8" t="s">
        <v>706</v>
      </c>
      <c r="D288" s="15" t="s">
        <v>315</v>
      </c>
      <c r="E288" s="12">
        <f>D288*1.0286</f>
        <v>73.822622</v>
      </c>
      <c r="G288" s="3"/>
    </row>
    <row r="289" spans="1:7" ht="18.75">
      <c r="A289" s="6">
        <v>287</v>
      </c>
      <c r="B289" s="9" t="s">
        <v>316</v>
      </c>
      <c r="C289" s="8" t="s">
        <v>707</v>
      </c>
      <c r="D289" s="15" t="s">
        <v>317</v>
      </c>
      <c r="E289" s="12">
        <f>D289*0.9628</f>
        <v>73.79862</v>
      </c>
      <c r="G289" s="3"/>
    </row>
    <row r="290" spans="1:7" ht="18.75">
      <c r="A290" s="6">
        <v>288</v>
      </c>
      <c r="B290" s="7" t="s">
        <v>318</v>
      </c>
      <c r="C290" s="8" t="s">
        <v>708</v>
      </c>
      <c r="D290" s="15" t="s">
        <v>319</v>
      </c>
      <c r="E290" s="12">
        <f>D290*0.9628</f>
        <v>73.76973600000001</v>
      </c>
      <c r="G290" s="3"/>
    </row>
    <row r="291" spans="1:7" ht="18.75">
      <c r="A291" s="6">
        <v>289</v>
      </c>
      <c r="B291" s="7" t="s">
        <v>320</v>
      </c>
      <c r="C291" s="8" t="s">
        <v>709</v>
      </c>
      <c r="D291" s="15" t="s">
        <v>321</v>
      </c>
      <c r="E291" s="12">
        <f>D291*1.0002</f>
        <v>73.634724</v>
      </c>
      <c r="G291" s="3"/>
    </row>
    <row r="292" spans="1:7" ht="18.75">
      <c r="A292" s="6">
        <v>290</v>
      </c>
      <c r="B292" s="7" t="s">
        <v>322</v>
      </c>
      <c r="C292" s="8" t="s">
        <v>710</v>
      </c>
      <c r="D292" s="15" t="s">
        <v>323</v>
      </c>
      <c r="E292" s="12">
        <f>D292*1.0024</f>
        <v>73.61625599999999</v>
      </c>
      <c r="G292" s="3"/>
    </row>
    <row r="293" spans="1:7" ht="18.75">
      <c r="A293" s="6">
        <v>291</v>
      </c>
      <c r="B293" s="9" t="s">
        <v>324</v>
      </c>
      <c r="C293" s="8" t="s">
        <v>457</v>
      </c>
      <c r="D293" s="15" t="s">
        <v>325</v>
      </c>
      <c r="E293" s="12">
        <f>D293*0.9607</f>
        <v>73.58962</v>
      </c>
      <c r="G293" s="3"/>
    </row>
    <row r="294" spans="1:7" ht="18.75">
      <c r="A294" s="6">
        <v>292</v>
      </c>
      <c r="B294" s="7" t="s">
        <v>326</v>
      </c>
      <c r="C294" s="8" t="s">
        <v>711</v>
      </c>
      <c r="D294" s="15" t="s">
        <v>327</v>
      </c>
      <c r="E294" s="12">
        <f>D294*1.0344</f>
        <v>73.53549600000001</v>
      </c>
      <c r="G294" s="3"/>
    </row>
    <row r="295" spans="1:7" ht="18.75">
      <c r="A295" s="6">
        <v>293</v>
      </c>
      <c r="B295" s="7" t="s">
        <v>328</v>
      </c>
      <c r="C295" s="8" t="s">
        <v>712</v>
      </c>
      <c r="D295" s="15" t="s">
        <v>329</v>
      </c>
      <c r="E295" s="12">
        <f>D295*0.9628</f>
        <v>73.519408</v>
      </c>
      <c r="G295" s="3"/>
    </row>
    <row r="296" spans="1:7" ht="18.75">
      <c r="A296" s="6">
        <v>294</v>
      </c>
      <c r="B296" s="9" t="s">
        <v>330</v>
      </c>
      <c r="C296" s="8" t="s">
        <v>713</v>
      </c>
      <c r="D296" s="15" t="s">
        <v>331</v>
      </c>
      <c r="E296" s="12">
        <f>D296*1.0286</f>
        <v>73.462612</v>
      </c>
      <c r="G296" s="3"/>
    </row>
    <row r="297" spans="1:7" ht="18.75">
      <c r="A297" s="6">
        <v>295</v>
      </c>
      <c r="B297" s="7" t="s">
        <v>332</v>
      </c>
      <c r="C297" s="8" t="s">
        <v>714</v>
      </c>
      <c r="D297" s="15" t="s">
        <v>333</v>
      </c>
      <c r="E297" s="12">
        <f>D297*0.9628</f>
        <v>73.432756</v>
      </c>
      <c r="G297" s="3"/>
    </row>
    <row r="298" spans="1:7" ht="18.75">
      <c r="A298" s="6">
        <v>296</v>
      </c>
      <c r="B298" s="7" t="s">
        <v>334</v>
      </c>
      <c r="C298" s="8" t="s">
        <v>715</v>
      </c>
      <c r="D298" s="15" t="s">
        <v>335</v>
      </c>
      <c r="E298" s="12">
        <f>D298*1.0054</f>
        <v>73.424362</v>
      </c>
      <c r="G298" s="3"/>
    </row>
    <row r="299" spans="1:7" ht="18.75">
      <c r="A299" s="6">
        <v>297</v>
      </c>
      <c r="B299" s="7" t="s">
        <v>336</v>
      </c>
      <c r="C299" s="8" t="s">
        <v>716</v>
      </c>
      <c r="D299" s="15" t="s">
        <v>337</v>
      </c>
      <c r="E299" s="12">
        <f>D299*1.0112</f>
        <v>73.37267200000001</v>
      </c>
      <c r="G299" s="3"/>
    </row>
    <row r="300" spans="1:7" ht="18.75">
      <c r="A300" s="6">
        <v>298</v>
      </c>
      <c r="B300" s="7" t="s">
        <v>338</v>
      </c>
      <c r="C300" s="8" t="s">
        <v>717</v>
      </c>
      <c r="D300" s="15" t="s">
        <v>339</v>
      </c>
      <c r="E300" s="12">
        <f>D300*1.0002</f>
        <v>73.33466399999999</v>
      </c>
      <c r="G300" s="3"/>
    </row>
    <row r="301" spans="1:7" ht="18.75">
      <c r="A301" s="6">
        <v>299</v>
      </c>
      <c r="B301" s="7" t="s">
        <v>340</v>
      </c>
      <c r="C301" s="8" t="s">
        <v>718</v>
      </c>
      <c r="D301" s="15" t="s">
        <v>304</v>
      </c>
      <c r="E301" s="12">
        <f>D301*1.0286</f>
        <v>73.256892</v>
      </c>
      <c r="G301" s="3"/>
    </row>
    <row r="302" spans="1:7" ht="18.75">
      <c r="A302" s="6">
        <v>300</v>
      </c>
      <c r="B302" s="7" t="s">
        <v>341</v>
      </c>
      <c r="C302" s="8" t="s">
        <v>719</v>
      </c>
      <c r="D302" s="15" t="s">
        <v>342</v>
      </c>
      <c r="E302" s="12">
        <f>D302*1.0178</f>
        <v>73.220532</v>
      </c>
      <c r="G302" s="3"/>
    </row>
    <row r="303" spans="1:7" ht="18.75">
      <c r="A303" s="6">
        <v>301</v>
      </c>
      <c r="B303" s="7" t="s">
        <v>343</v>
      </c>
      <c r="C303" s="8" t="s">
        <v>720</v>
      </c>
      <c r="D303" s="15" t="s">
        <v>344</v>
      </c>
      <c r="E303" s="12">
        <f>D303*1.0344</f>
        <v>73.14242399999999</v>
      </c>
      <c r="G303" s="3"/>
    </row>
    <row r="304" spans="1:7" ht="18.75">
      <c r="A304" s="6">
        <v>302</v>
      </c>
      <c r="B304" s="7" t="s">
        <v>345</v>
      </c>
      <c r="C304" s="8" t="s">
        <v>721</v>
      </c>
      <c r="D304" s="15" t="s">
        <v>346</v>
      </c>
      <c r="E304" s="12">
        <f>D304*0.9628</f>
        <v>73.134288</v>
      </c>
      <c r="G304" s="3"/>
    </row>
    <row r="305" spans="1:7" ht="18.75">
      <c r="A305" s="6">
        <v>303</v>
      </c>
      <c r="B305" s="7" t="s">
        <v>347</v>
      </c>
      <c r="C305" s="8" t="s">
        <v>722</v>
      </c>
      <c r="D305" s="15" t="s">
        <v>348</v>
      </c>
      <c r="E305" s="12">
        <f>D305*0.9721</f>
        <v>73.10192</v>
      </c>
      <c r="G305" s="3"/>
    </row>
    <row r="306" spans="1:7" ht="18.75">
      <c r="A306" s="6">
        <v>304</v>
      </c>
      <c r="B306" s="7" t="s">
        <v>349</v>
      </c>
      <c r="C306" s="8" t="s">
        <v>723</v>
      </c>
      <c r="D306" s="15" t="s">
        <v>350</v>
      </c>
      <c r="E306" s="12">
        <f>D306*1.0178</f>
        <v>73.07804</v>
      </c>
      <c r="G306" s="3"/>
    </row>
    <row r="307" spans="1:7" ht="18.75">
      <c r="A307" s="6">
        <v>305</v>
      </c>
      <c r="B307" s="7" t="s">
        <v>351</v>
      </c>
      <c r="C307" s="8" t="s">
        <v>724</v>
      </c>
      <c r="D307" s="15" t="s">
        <v>352</v>
      </c>
      <c r="E307" s="12">
        <f>D307*1.0344</f>
        <v>73.05967199999999</v>
      </c>
      <c r="G307" s="3"/>
    </row>
    <row r="308" spans="1:7" ht="18.75">
      <c r="A308" s="6">
        <v>306</v>
      </c>
      <c r="B308" s="7" t="s">
        <v>353</v>
      </c>
      <c r="C308" s="8" t="s">
        <v>725</v>
      </c>
      <c r="D308" s="15" t="s">
        <v>354</v>
      </c>
      <c r="E308" s="12">
        <f>D308*1.0123</f>
        <v>73.047568</v>
      </c>
      <c r="G308" s="3"/>
    </row>
    <row r="309" spans="1:7" ht="18.75">
      <c r="A309" s="6">
        <v>307</v>
      </c>
      <c r="B309" s="9" t="s">
        <v>355</v>
      </c>
      <c r="C309" s="8" t="s">
        <v>726</v>
      </c>
      <c r="D309" s="15" t="s">
        <v>356</v>
      </c>
      <c r="E309" s="12">
        <f>D309*0.9832</f>
        <v>73.032096</v>
      </c>
      <c r="G309" s="3"/>
    </row>
    <row r="310" spans="1:7" ht="18.75">
      <c r="A310" s="6">
        <v>308</v>
      </c>
      <c r="B310" s="7" t="s">
        <v>357</v>
      </c>
      <c r="C310" s="8" t="s">
        <v>727</v>
      </c>
      <c r="D310" s="15" t="s">
        <v>358</v>
      </c>
      <c r="E310" s="12">
        <f>D310*1.0024</f>
        <v>73.014816</v>
      </c>
      <c r="G310" s="3"/>
    </row>
    <row r="311" spans="1:7" ht="18.75">
      <c r="A311" s="6">
        <v>309</v>
      </c>
      <c r="B311" s="7" t="s">
        <v>359</v>
      </c>
      <c r="C311" s="8" t="s">
        <v>728</v>
      </c>
      <c r="D311" s="15" t="s">
        <v>360</v>
      </c>
      <c r="E311" s="12">
        <f>D311*1.0418</f>
        <v>72.97809</v>
      </c>
      <c r="G311" s="3"/>
    </row>
    <row r="312" spans="1:7" ht="18.75">
      <c r="A312" s="6">
        <v>310</v>
      </c>
      <c r="B312" s="9" t="s">
        <v>361</v>
      </c>
      <c r="C312" s="8" t="s">
        <v>729</v>
      </c>
      <c r="D312" s="15" t="s">
        <v>362</v>
      </c>
      <c r="E312" s="12">
        <f>D312*1.0418</f>
        <v>72.853074</v>
      </c>
      <c r="G312" s="3"/>
    </row>
    <row r="313" spans="1:7" ht="18.75">
      <c r="A313" s="6">
        <v>311</v>
      </c>
      <c r="B313" s="7" t="s">
        <v>363</v>
      </c>
      <c r="C313" s="8" t="s">
        <v>730</v>
      </c>
      <c r="D313" s="15" t="s">
        <v>364</v>
      </c>
      <c r="E313" s="12">
        <f>D313*0.9917</f>
        <v>72.85028199999999</v>
      </c>
      <c r="G313" s="3"/>
    </row>
    <row r="314" spans="1:7" ht="18.75">
      <c r="A314" s="6">
        <v>312</v>
      </c>
      <c r="B314" s="7" t="s">
        <v>365</v>
      </c>
      <c r="C314" s="8" t="s">
        <v>731</v>
      </c>
      <c r="D314" s="15" t="s">
        <v>366</v>
      </c>
      <c r="E314" s="12">
        <f>D314*1.0418</f>
        <v>72.634296</v>
      </c>
      <c r="G314" s="3"/>
    </row>
    <row r="315" spans="1:7" ht="18.75">
      <c r="A315" s="6">
        <v>313</v>
      </c>
      <c r="B315" s="9" t="s">
        <v>367</v>
      </c>
      <c r="C315" s="8" t="s">
        <v>732</v>
      </c>
      <c r="D315" s="15" t="s">
        <v>368</v>
      </c>
      <c r="E315" s="12">
        <f>D315*0.9628</f>
        <v>72.624004</v>
      </c>
      <c r="G315" s="3"/>
    </row>
    <row r="316" spans="1:7" ht="18.75">
      <c r="A316" s="6">
        <v>314</v>
      </c>
      <c r="B316" s="7" t="s">
        <v>369</v>
      </c>
      <c r="C316" s="8" t="s">
        <v>733</v>
      </c>
      <c r="D316" s="15" t="s">
        <v>370</v>
      </c>
      <c r="E316" s="12">
        <f>D316*0.9628</f>
        <v>72.604748</v>
      </c>
      <c r="G316" s="3"/>
    </row>
    <row r="317" spans="1:7" ht="18.75">
      <c r="A317" s="6">
        <v>315</v>
      </c>
      <c r="B317" s="7" t="s">
        <v>371</v>
      </c>
      <c r="C317" s="8" t="s">
        <v>734</v>
      </c>
      <c r="D317" s="15" t="s">
        <v>337</v>
      </c>
      <c r="E317" s="12">
        <f>D317*1.0002</f>
        <v>72.574512</v>
      </c>
      <c r="G317" s="3"/>
    </row>
    <row r="318" spans="1:7" ht="18.75">
      <c r="A318" s="6">
        <v>316</v>
      </c>
      <c r="B318" s="7" t="s">
        <v>372</v>
      </c>
      <c r="C318" s="8" t="s">
        <v>735</v>
      </c>
      <c r="D318" s="15" t="s">
        <v>373</v>
      </c>
      <c r="E318" s="12">
        <f>D318*1.0344</f>
        <v>72.263184</v>
      </c>
      <c r="G318" s="3"/>
    </row>
    <row r="319" spans="1:7" ht="18.75">
      <c r="A319" s="6">
        <v>317</v>
      </c>
      <c r="B319" s="7" t="s">
        <v>374</v>
      </c>
      <c r="C319" s="8" t="s">
        <v>736</v>
      </c>
      <c r="D319" s="15" t="s">
        <v>375</v>
      </c>
      <c r="E319" s="12">
        <f>D319*1.0178</f>
        <v>71.775256</v>
      </c>
      <c r="G319" s="3"/>
    </row>
    <row r="320" spans="1:7" ht="18.75">
      <c r="A320" s="6">
        <v>318</v>
      </c>
      <c r="B320" s="9" t="s">
        <v>376</v>
      </c>
      <c r="C320" s="8" t="s">
        <v>737</v>
      </c>
      <c r="D320" s="15" t="s">
        <v>377</v>
      </c>
      <c r="E320" s="12">
        <f>D320*1.0112</f>
        <v>71.68396800000001</v>
      </c>
      <c r="G320" s="3"/>
    </row>
    <row r="321" spans="1:7" ht="18.75">
      <c r="A321" s="6">
        <v>319</v>
      </c>
      <c r="B321" s="9" t="s">
        <v>378</v>
      </c>
      <c r="C321" s="8" t="s">
        <v>738</v>
      </c>
      <c r="D321" s="15" t="s">
        <v>379</v>
      </c>
      <c r="E321" s="12">
        <f>D321*0.9628</f>
        <v>71.68046</v>
      </c>
      <c r="G321" s="3"/>
    </row>
    <row r="322" spans="1:7" ht="18.75">
      <c r="A322" s="6">
        <v>320</v>
      </c>
      <c r="B322" s="9" t="s">
        <v>380</v>
      </c>
      <c r="C322" s="8" t="s">
        <v>739</v>
      </c>
      <c r="D322" s="15" t="s">
        <v>381</v>
      </c>
      <c r="E322" s="12">
        <f>D322*1.0344</f>
        <v>71.290848</v>
      </c>
      <c r="G322" s="3"/>
    </row>
    <row r="323" spans="1:7" ht="18.75">
      <c r="A323" s="6">
        <v>321</v>
      </c>
      <c r="B323" s="7" t="s">
        <v>382</v>
      </c>
      <c r="C323" s="8" t="s">
        <v>740</v>
      </c>
      <c r="D323" s="15" t="s">
        <v>383</v>
      </c>
      <c r="E323" s="12">
        <f>D323*1.0344</f>
        <v>70.566768</v>
      </c>
      <c r="G323" s="3"/>
    </row>
    <row r="324" spans="1:7" ht="18.75">
      <c r="A324" s="6">
        <v>322</v>
      </c>
      <c r="B324" s="7" t="s">
        <v>384</v>
      </c>
      <c r="C324" s="8" t="s">
        <v>741</v>
      </c>
      <c r="D324" s="15" t="s">
        <v>385</v>
      </c>
      <c r="E324" s="12">
        <f>D324*1.0344</f>
        <v>70.09094400000001</v>
      </c>
      <c r="G324" s="3"/>
    </row>
    <row r="325" spans="1:7" ht="18.75">
      <c r="A325" s="6">
        <v>323</v>
      </c>
      <c r="B325" s="7" t="s">
        <v>386</v>
      </c>
      <c r="C325" s="8" t="s">
        <v>742</v>
      </c>
      <c r="D325" s="15" t="s">
        <v>387</v>
      </c>
      <c r="E325" s="12">
        <f>D325*0.9917</f>
        <v>69.904933</v>
      </c>
      <c r="G325" s="3"/>
    </row>
    <row r="326" spans="1:7" ht="18.75">
      <c r="A326" s="6">
        <v>324</v>
      </c>
      <c r="B326" s="7" t="s">
        <v>388</v>
      </c>
      <c r="C326" s="8" t="s">
        <v>703</v>
      </c>
      <c r="D326" s="15" t="s">
        <v>389</v>
      </c>
      <c r="E326" s="12">
        <f>D326*1.0418</f>
        <v>69.90478</v>
      </c>
      <c r="G326" s="3"/>
    </row>
    <row r="327" spans="1:7" ht="18.75">
      <c r="A327" s="6">
        <v>325</v>
      </c>
      <c r="B327" s="7" t="s">
        <v>390</v>
      </c>
      <c r="C327" s="8" t="s">
        <v>743</v>
      </c>
      <c r="D327" s="15" t="s">
        <v>391</v>
      </c>
      <c r="E327" s="12">
        <f>D327*0.9721</f>
        <v>69.534313</v>
      </c>
      <c r="G327" s="3"/>
    </row>
    <row r="328" spans="1:7" ht="18.75">
      <c r="A328" s="6">
        <v>326</v>
      </c>
      <c r="B328" s="7" t="s">
        <v>392</v>
      </c>
      <c r="C328" s="8" t="s">
        <v>744</v>
      </c>
      <c r="D328" s="15" t="s">
        <v>393</v>
      </c>
      <c r="E328" s="12">
        <f>D328*1.0054</f>
        <v>69.030764</v>
      </c>
      <c r="G328" s="3"/>
    </row>
    <row r="329" spans="1:7" ht="18.75">
      <c r="A329" s="6">
        <v>327</v>
      </c>
      <c r="B329" s="7" t="s">
        <v>394</v>
      </c>
      <c r="C329" s="8" t="s">
        <v>745</v>
      </c>
      <c r="D329" s="15" t="s">
        <v>395</v>
      </c>
      <c r="E329" s="12">
        <f>D329*0.9917</f>
        <v>69.002486</v>
      </c>
      <c r="G329" s="3"/>
    </row>
    <row r="330" spans="1:7" ht="18.75">
      <c r="A330" s="6">
        <v>328</v>
      </c>
      <c r="B330" s="7" t="s">
        <v>396</v>
      </c>
      <c r="C330" s="8" t="s">
        <v>746</v>
      </c>
      <c r="D330" s="15" t="s">
        <v>397</v>
      </c>
      <c r="E330" s="12">
        <f>D330*1.0418</f>
        <v>68.60253</v>
      </c>
      <c r="G330" s="3"/>
    </row>
    <row r="331" spans="1:7" ht="18.75">
      <c r="A331" s="6">
        <v>329</v>
      </c>
      <c r="B331" s="7" t="s">
        <v>398</v>
      </c>
      <c r="C331" s="8" t="s">
        <v>747</v>
      </c>
      <c r="D331" s="15" t="s">
        <v>399</v>
      </c>
      <c r="E331" s="12">
        <f>D331*1.0112</f>
        <v>68.084096</v>
      </c>
      <c r="G331" s="3"/>
    </row>
    <row r="332" spans="1:7" ht="18.75">
      <c r="A332" s="6">
        <v>330</v>
      </c>
      <c r="B332" s="7" t="s">
        <v>400</v>
      </c>
      <c r="C332" s="8" t="s">
        <v>748</v>
      </c>
      <c r="D332" s="15" t="s">
        <v>401</v>
      </c>
      <c r="E332" s="12">
        <f>D332*1.0112</f>
        <v>67.376256</v>
      </c>
      <c r="G332" s="3"/>
    </row>
    <row r="333" spans="1:7" ht="18.75">
      <c r="A333" s="6">
        <v>331</v>
      </c>
      <c r="B333" s="7" t="s">
        <v>402</v>
      </c>
      <c r="C333" s="8" t="s">
        <v>749</v>
      </c>
      <c r="D333" s="15" t="s">
        <v>403</v>
      </c>
      <c r="E333" s="12">
        <f>D333*1.0286</f>
        <v>64.945804</v>
      </c>
      <c r="G333" s="3"/>
    </row>
    <row r="334" spans="1:7" ht="18.75">
      <c r="A334" s="6">
        <v>332</v>
      </c>
      <c r="B334" s="7" t="s">
        <v>404</v>
      </c>
      <c r="C334" s="8" t="s">
        <v>750</v>
      </c>
      <c r="D334" s="15" t="s">
        <v>405</v>
      </c>
      <c r="E334" s="12">
        <f>D334*1.0112</f>
        <v>63.564032000000005</v>
      </c>
      <c r="G334" s="3"/>
    </row>
    <row r="335" spans="1:7" ht="18.75">
      <c r="A335" s="6">
        <v>333</v>
      </c>
      <c r="B335" s="7" t="s">
        <v>406</v>
      </c>
      <c r="C335" s="8" t="s">
        <v>735</v>
      </c>
      <c r="D335" s="15" t="s">
        <v>407</v>
      </c>
      <c r="E335" s="12">
        <f>D335*1.0344</f>
        <v>58.464288</v>
      </c>
      <c r="G335" s="3"/>
    </row>
    <row r="336" spans="1:7" ht="18.75">
      <c r="A336" s="6">
        <v>334</v>
      </c>
      <c r="B336" s="7" t="s">
        <v>408</v>
      </c>
      <c r="C336" s="8" t="s">
        <v>751</v>
      </c>
      <c r="D336" s="15" t="s">
        <v>409</v>
      </c>
      <c r="E336" s="12">
        <f>D336*0.9917</f>
        <v>56.992999</v>
      </c>
      <c r="G336" s="3"/>
    </row>
    <row r="337" spans="1:7" ht="18.75">
      <c r="A337" s="6">
        <v>335</v>
      </c>
      <c r="B337" s="7" t="s">
        <v>410</v>
      </c>
      <c r="C337" s="7" t="s">
        <v>752</v>
      </c>
      <c r="D337" s="15" t="s">
        <v>411</v>
      </c>
      <c r="E337" s="12">
        <f>D337*0.9832</f>
        <v>0</v>
      </c>
      <c r="G337" s="3"/>
    </row>
    <row r="338" spans="1:7" ht="18.75">
      <c r="A338" s="6">
        <v>336</v>
      </c>
      <c r="B338" s="9" t="s">
        <v>412</v>
      </c>
      <c r="C338" s="8" t="s">
        <v>753</v>
      </c>
      <c r="D338" s="15" t="s">
        <v>411</v>
      </c>
      <c r="E338" s="12">
        <f>D338*0.9607</f>
        <v>0</v>
      </c>
      <c r="G338" s="3"/>
    </row>
    <row r="339" spans="1:7" ht="18.75">
      <c r="A339" s="6">
        <v>337</v>
      </c>
      <c r="B339" s="9" t="s">
        <v>413</v>
      </c>
      <c r="C339" s="8" t="s">
        <v>754</v>
      </c>
      <c r="D339" s="15" t="s">
        <v>411</v>
      </c>
      <c r="E339" s="12">
        <f>D339*0.9628</f>
        <v>0</v>
      </c>
      <c r="G339" s="3"/>
    </row>
    <row r="340" spans="1:7" ht="18.75">
      <c r="A340" s="6">
        <v>338</v>
      </c>
      <c r="B340" s="7" t="s">
        <v>414</v>
      </c>
      <c r="C340" s="8" t="s">
        <v>755</v>
      </c>
      <c r="D340" s="15" t="s">
        <v>411</v>
      </c>
      <c r="E340" s="12">
        <f>D340*1.0344</f>
        <v>0</v>
      </c>
      <c r="G340" s="3"/>
    </row>
    <row r="341" spans="1:7" ht="18.75">
      <c r="A341" s="6">
        <v>339</v>
      </c>
      <c r="B341" s="7" t="s">
        <v>415</v>
      </c>
      <c r="C341" s="8" t="s">
        <v>756</v>
      </c>
      <c r="D341" s="15" t="s">
        <v>411</v>
      </c>
      <c r="E341" s="12">
        <f>D341*1.0344</f>
        <v>0</v>
      </c>
      <c r="G341" s="3"/>
    </row>
    <row r="342" spans="1:7" ht="18.75">
      <c r="A342" s="6">
        <v>340</v>
      </c>
      <c r="B342" s="7" t="s">
        <v>416</v>
      </c>
      <c r="C342" s="8" t="s">
        <v>757</v>
      </c>
      <c r="D342" s="15" t="s">
        <v>411</v>
      </c>
      <c r="E342" s="12">
        <f>D342*1.0344</f>
        <v>0</v>
      </c>
      <c r="G342" s="3"/>
    </row>
    <row r="343" spans="1:7" ht="18.75">
      <c r="A343" s="6">
        <v>341</v>
      </c>
      <c r="B343" s="7" t="s">
        <v>417</v>
      </c>
      <c r="C343" s="8" t="s">
        <v>758</v>
      </c>
      <c r="D343" s="15" t="s">
        <v>411</v>
      </c>
      <c r="E343" s="12">
        <f>D343*1.0286</f>
        <v>0</v>
      </c>
      <c r="G343" s="3"/>
    </row>
    <row r="344" spans="1:7" ht="18.75">
      <c r="A344" s="6">
        <v>342</v>
      </c>
      <c r="B344" s="7" t="s">
        <v>418</v>
      </c>
      <c r="C344" s="8" t="s">
        <v>759</v>
      </c>
      <c r="D344" s="15" t="s">
        <v>411</v>
      </c>
      <c r="E344" s="12">
        <f>D344*1.0024</f>
        <v>0</v>
      </c>
      <c r="G344" s="3"/>
    </row>
    <row r="345" spans="1:7" ht="18.75">
      <c r="A345" s="6">
        <v>343</v>
      </c>
      <c r="B345" s="7" t="s">
        <v>419</v>
      </c>
      <c r="C345" s="8" t="s">
        <v>760</v>
      </c>
      <c r="D345" s="15" t="s">
        <v>411</v>
      </c>
      <c r="E345" s="12">
        <f>D345*1.0054</f>
        <v>0</v>
      </c>
      <c r="G345" s="3"/>
    </row>
    <row r="346" spans="1:7" ht="18.75">
      <c r="A346" s="6">
        <v>344</v>
      </c>
      <c r="B346" s="7" t="s">
        <v>420</v>
      </c>
      <c r="C346" s="8" t="s">
        <v>761</v>
      </c>
      <c r="D346" s="15" t="s">
        <v>411</v>
      </c>
      <c r="E346" s="12">
        <f>D346*1.0054</f>
        <v>0</v>
      </c>
      <c r="G346" s="3"/>
    </row>
    <row r="347" spans="1:7" ht="18.75">
      <c r="A347" s="6">
        <v>345</v>
      </c>
      <c r="B347" s="7" t="s">
        <v>421</v>
      </c>
      <c r="C347" s="8" t="s">
        <v>762</v>
      </c>
      <c r="D347" s="15" t="s">
        <v>411</v>
      </c>
      <c r="E347" s="12">
        <f>D347*1.0418</f>
        <v>0</v>
      </c>
      <c r="G347" s="3"/>
    </row>
    <row r="348" spans="1:7" ht="18.75">
      <c r="A348" s="6">
        <v>346</v>
      </c>
      <c r="B348" s="7" t="s">
        <v>422</v>
      </c>
      <c r="C348" s="8" t="s">
        <v>763</v>
      </c>
      <c r="D348" s="15" t="s">
        <v>411</v>
      </c>
      <c r="E348" s="12">
        <f>D348*1.0418</f>
        <v>0</v>
      </c>
      <c r="G348" s="3"/>
    </row>
    <row r="349" spans="1:7" ht="18.75">
      <c r="A349" s="6">
        <v>347</v>
      </c>
      <c r="B349" s="7" t="s">
        <v>423</v>
      </c>
      <c r="C349" s="8" t="s">
        <v>764</v>
      </c>
      <c r="D349" s="15" t="s">
        <v>411</v>
      </c>
      <c r="E349" s="12">
        <f>D349*1.0002</f>
        <v>0</v>
      </c>
      <c r="G349" s="3"/>
    </row>
    <row r="350" spans="1:7" ht="18.75">
      <c r="A350" s="6">
        <v>348</v>
      </c>
      <c r="B350" s="7" t="s">
        <v>424</v>
      </c>
      <c r="C350" s="8" t="s">
        <v>765</v>
      </c>
      <c r="D350" s="15" t="s">
        <v>411</v>
      </c>
      <c r="E350" s="12">
        <f>D350*1.0178</f>
        <v>0</v>
      </c>
      <c r="G350" s="3"/>
    </row>
    <row r="351" spans="1:7" ht="18.75">
      <c r="A351" s="6">
        <v>349</v>
      </c>
      <c r="B351" s="7" t="s">
        <v>425</v>
      </c>
      <c r="C351" s="8" t="s">
        <v>766</v>
      </c>
      <c r="D351" s="15" t="s">
        <v>411</v>
      </c>
      <c r="E351" s="12">
        <f>D351*1.0178</f>
        <v>0</v>
      </c>
      <c r="G351" s="3"/>
    </row>
    <row r="352" spans="1:7" ht="18.75">
      <c r="A352" s="6">
        <v>350</v>
      </c>
      <c r="B352" s="7" t="s">
        <v>426</v>
      </c>
      <c r="C352" s="8" t="s">
        <v>767</v>
      </c>
      <c r="D352" s="15" t="s">
        <v>411</v>
      </c>
      <c r="E352" s="12">
        <f>D352*0.9917</f>
        <v>0</v>
      </c>
      <c r="G352" s="3"/>
    </row>
    <row r="353" spans="1:7" ht="18.75">
      <c r="A353" s="6">
        <v>351</v>
      </c>
      <c r="B353" s="7" t="s">
        <v>427</v>
      </c>
      <c r="C353" s="8" t="s">
        <v>768</v>
      </c>
      <c r="D353" s="15" t="s">
        <v>411</v>
      </c>
      <c r="E353" s="12">
        <f>D353*1.0123</f>
        <v>0</v>
      </c>
      <c r="G353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</dc:creator>
  <cp:keywords/>
  <dc:description/>
  <cp:lastModifiedBy>User</cp:lastModifiedBy>
  <dcterms:created xsi:type="dcterms:W3CDTF">2014-07-29T00:32:11Z</dcterms:created>
  <dcterms:modified xsi:type="dcterms:W3CDTF">2014-07-29T01:46:52Z</dcterms:modified>
  <cp:category/>
  <cp:version/>
  <cp:contentType/>
  <cp:contentStatus/>
</cp:coreProperties>
</file>