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10080" activeTab="0"/>
  </bookViews>
  <sheets>
    <sheet name="小学语文" sheetId="1" r:id="rId1"/>
    <sheet name="小学数学" sheetId="2" r:id="rId2"/>
    <sheet name="小学英语" sheetId="3" r:id="rId3"/>
    <sheet name="初中数学" sheetId="4" r:id="rId4"/>
    <sheet name="初中化学" sheetId="5" r:id="rId5"/>
  </sheets>
  <definedNames/>
  <calcPr calcId="144525"/>
</workbook>
</file>

<file path=xl/sharedStrings.xml><?xml version="1.0" encoding="utf-8"?>
<sst xmlns="http://schemas.openxmlformats.org/spreadsheetml/2006/main" count="134" uniqueCount="61">
  <si>
    <t>小学语文试讲入闱人员成绩统计表</t>
  </si>
  <si>
    <t>姓名</t>
  </si>
  <si>
    <t>性别</t>
  </si>
  <si>
    <t>笔试成绩</t>
  </si>
  <si>
    <t>试讲成绩</t>
  </si>
  <si>
    <t>最后得分</t>
  </si>
  <si>
    <t>名次</t>
  </si>
  <si>
    <t>备注</t>
  </si>
  <si>
    <t>王莎</t>
  </si>
  <si>
    <t>女</t>
  </si>
  <si>
    <t>韩雪</t>
  </si>
  <si>
    <t>康鹏华</t>
  </si>
  <si>
    <t>周文婷</t>
  </si>
  <si>
    <t>彭小妹</t>
  </si>
  <si>
    <t>王娟华</t>
  </si>
  <si>
    <t>王芬</t>
  </si>
  <si>
    <t>彭小平</t>
  </si>
  <si>
    <t>邓盼</t>
  </si>
  <si>
    <t>洪江琴</t>
  </si>
  <si>
    <t>郑丽金</t>
  </si>
  <si>
    <t>王卡</t>
  </si>
  <si>
    <t>李敏</t>
  </si>
  <si>
    <t>夏丽梅</t>
  </si>
  <si>
    <t>钟玲玲</t>
  </si>
  <si>
    <t>康艳枫</t>
  </si>
  <si>
    <t>刘芳</t>
  </si>
  <si>
    <t>李丁香</t>
  </si>
  <si>
    <t>小学数学试讲入闱人员成绩统计表</t>
  </si>
  <si>
    <t>刘艳兰</t>
  </si>
  <si>
    <t>张倩茹</t>
  </si>
  <si>
    <t>彭雪平</t>
  </si>
  <si>
    <t>孔丽容</t>
  </si>
  <si>
    <t>肖美燕</t>
  </si>
  <si>
    <t>李军</t>
  </si>
  <si>
    <t>男</t>
  </si>
  <si>
    <t>杨翔云</t>
  </si>
  <si>
    <t>刘韬</t>
  </si>
  <si>
    <t>康璐</t>
  </si>
  <si>
    <t>陈蓉</t>
  </si>
  <si>
    <t>郭院红</t>
  </si>
  <si>
    <t>李朵朵</t>
  </si>
  <si>
    <t>谢宝臻</t>
  </si>
  <si>
    <t>肖伟</t>
  </si>
  <si>
    <t>戴慧颖</t>
  </si>
  <si>
    <t>小学英语试讲入闱人员成绩统计表</t>
  </si>
  <si>
    <t>单婷</t>
  </si>
  <si>
    <t>毛小梅</t>
  </si>
  <si>
    <t>李朋培</t>
  </si>
  <si>
    <t>雷艳飞</t>
  </si>
  <si>
    <t>龙岗</t>
  </si>
  <si>
    <t>刘小玲</t>
  </si>
  <si>
    <t>初中数学试讲入闱人员成绩统计表</t>
  </si>
  <si>
    <t>曾彦</t>
  </si>
  <si>
    <t>杨美兰</t>
  </si>
  <si>
    <t>龙承隆</t>
  </si>
  <si>
    <t>初中化学试讲入闱人员成绩统计表</t>
  </si>
  <si>
    <t>陈伟燕</t>
  </si>
  <si>
    <t>张灿</t>
  </si>
  <si>
    <t>邹铭</t>
  </si>
  <si>
    <t>李三妹</t>
  </si>
  <si>
    <t>彭丹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</si>
</sst>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7">
    <font>
      <sz val="12"/>
      <name val="宋体"/>
      <family val="2"/>
    </font>
    <font>
      <sz val="10"/>
      <name val="Arial"/>
      <family val="2"/>
    </font>
    <font>
      <sz val="10"/>
      <name val="仿宋_GB2312"/>
      <family val="2"/>
    </font>
    <font>
      <sz val="18"/>
      <name val="宋体"/>
      <family val="2"/>
    </font>
    <font>
      <sz val="14"/>
      <name val="仿宋"/>
      <family val="3"/>
    </font>
    <font>
      <sz val="14"/>
      <name val="仿宋_GB2312"/>
      <family val="2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百分比" xfId="23"/>
    <cellStyle name="货币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20"/>
  <sheetViews>
    <sheetView tabSelected="1" workbookViewId="0" topLeftCell="A1">
      <selection activeCell="C10" sqref="C10"/>
    </sheetView>
  </sheetViews>
  <sheetFormatPr defaultColWidth="9.00390625" defaultRowHeight="14.25" customHeight="1" outlineLevelCol="6"/>
  <cols>
    <col min="1" max="6" width="11.125" style="2" customWidth="1"/>
    <col min="7" max="7" width="11.125" style="0" customWidth="1"/>
  </cols>
  <sheetData>
    <row r="1" spans="1:7" ht="27" customHeight="1">
      <c r="A1" s="9" t="s">
        <v>0</v>
      </c>
      <c r="B1" s="9"/>
      <c r="C1" s="9"/>
      <c r="D1" s="9"/>
      <c r="E1" s="9"/>
      <c r="F1" s="9"/>
      <c r="G1" s="9"/>
    </row>
    <row r="2" spans="1:7" s="1" customFormat="1" ht="33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4" t="s">
        <v>7</v>
      </c>
    </row>
    <row r="3" spans="1:7" s="1" customFormat="1" ht="33" customHeight="1">
      <c r="A3" s="11" t="s">
        <v>8</v>
      </c>
      <c r="B3" s="10" t="s">
        <v>9</v>
      </c>
      <c r="C3" s="11">
        <v>127</v>
      </c>
      <c r="D3" s="6">
        <v>79.9</v>
      </c>
      <c r="E3" s="12">
        <f aca="true" t="shared" si="0" ref="E3:E20">C3*0.25+D3*0.5</f>
        <v>71.7</v>
      </c>
      <c r="F3" s="10">
        <v>1</v>
      </c>
      <c r="G3" s="14"/>
    </row>
    <row r="4" spans="1:7" s="1" customFormat="1" ht="33" customHeight="1">
      <c r="A4" s="11" t="s">
        <v>10</v>
      </c>
      <c r="B4" s="10" t="s">
        <v>9</v>
      </c>
      <c r="C4" s="11">
        <v>117.5</v>
      </c>
      <c r="D4" s="6">
        <v>82.8</v>
      </c>
      <c r="E4" s="12">
        <f>C4*0.25+D4*0.5</f>
        <v>70.775</v>
      </c>
      <c r="F4" s="10">
        <v>2</v>
      </c>
      <c r="G4" s="14"/>
    </row>
    <row r="5" spans="1:7" s="1" customFormat="1" ht="33" customHeight="1">
      <c r="A5" s="11" t="s">
        <v>11</v>
      </c>
      <c r="B5" s="10" t="s">
        <v>9</v>
      </c>
      <c r="C5" s="11">
        <v>128</v>
      </c>
      <c r="D5" s="6">
        <v>77.22</v>
      </c>
      <c r="E5" s="12">
        <f>C5*0.25+D5*0.5</f>
        <v>70.61</v>
      </c>
      <c r="F5" s="10">
        <v>3</v>
      </c>
      <c r="G5" s="14"/>
    </row>
    <row r="6" spans="1:7" s="1" customFormat="1" ht="33" customHeight="1">
      <c r="A6" s="11" t="s">
        <v>12</v>
      </c>
      <c r="B6" s="10" t="s">
        <v>9</v>
      </c>
      <c r="C6" s="11">
        <v>121.5</v>
      </c>
      <c r="D6" s="6">
        <v>79.92</v>
      </c>
      <c r="E6" s="12">
        <f>C6*0.25+D6*0.5</f>
        <v>70.335</v>
      </c>
      <c r="F6" s="10">
        <v>4</v>
      </c>
      <c r="G6" s="14"/>
    </row>
    <row r="7" spans="1:7" ht="33" customHeight="1">
      <c r="A7" s="11" t="s">
        <v>13</v>
      </c>
      <c r="B7" s="10" t="s">
        <v>9</v>
      </c>
      <c r="C7" s="11">
        <v>123</v>
      </c>
      <c r="D7" s="6">
        <v>77.54</v>
      </c>
      <c r="E7" s="12">
        <f>C7*0.25+D7*0.5</f>
        <v>69.52</v>
      </c>
      <c r="F7" s="10">
        <v>5</v>
      </c>
      <c r="G7" s="15"/>
    </row>
    <row r="8" spans="1:7" ht="33" customHeight="1">
      <c r="A8" s="11" t="s">
        <v>14</v>
      </c>
      <c r="B8" s="10" t="s">
        <v>9</v>
      </c>
      <c r="C8" s="11">
        <v>136</v>
      </c>
      <c r="D8" s="6">
        <v>69.66</v>
      </c>
      <c r="E8" s="12">
        <f>C8*0.25+D8*0.5</f>
        <v>68.83</v>
      </c>
      <c r="F8" s="10">
        <v>6</v>
      </c>
      <c r="G8" s="15"/>
    </row>
    <row r="9" spans="1:7" ht="33" customHeight="1">
      <c r="A9" s="11" t="s">
        <v>15</v>
      </c>
      <c r="B9" s="10" t="s">
        <v>9</v>
      </c>
      <c r="C9" s="11">
        <v>125</v>
      </c>
      <c r="D9" s="6">
        <v>74.04</v>
      </c>
      <c r="E9" s="12">
        <f>C9*0.25+D9*0.5</f>
        <v>68.27</v>
      </c>
      <c r="F9" s="10">
        <v>7</v>
      </c>
      <c r="G9" s="15"/>
    </row>
    <row r="10" spans="1:7" ht="33" customHeight="1">
      <c r="A10" s="11" t="s">
        <v>16</v>
      </c>
      <c r="B10" s="10" t="s">
        <v>9</v>
      </c>
      <c r="C10" s="11">
        <v>118</v>
      </c>
      <c r="D10" s="6">
        <v>76.28</v>
      </c>
      <c r="E10" s="12">
        <f>C10*0.25+D10*0.5</f>
        <v>67.64</v>
      </c>
      <c r="F10" s="10"/>
      <c r="G10" s="15"/>
    </row>
    <row r="11" spans="1:7" ht="33" customHeight="1">
      <c r="A11" s="11" t="s">
        <v>17</v>
      </c>
      <c r="B11" s="10" t="s">
        <v>9</v>
      </c>
      <c r="C11" s="11">
        <v>119</v>
      </c>
      <c r="D11" s="6">
        <v>74.46</v>
      </c>
      <c r="E11" s="12">
        <f>C11*0.25+D11*0.5</f>
        <v>66.98</v>
      </c>
      <c r="F11" s="10"/>
      <c r="G11" s="15"/>
    </row>
    <row r="12" spans="1:7" ht="33" customHeight="1">
      <c r="A12" s="11" t="s">
        <v>18</v>
      </c>
      <c r="B12" s="10" t="s">
        <v>9</v>
      </c>
      <c r="C12" s="11">
        <v>128.5</v>
      </c>
      <c r="D12" s="6">
        <v>69.6</v>
      </c>
      <c r="E12" s="12">
        <f>C12*0.25+D12*0.5</f>
        <v>66.925</v>
      </c>
      <c r="F12" s="10"/>
      <c r="G12" s="15"/>
    </row>
    <row r="13" spans="1:7" ht="33" customHeight="1">
      <c r="A13" s="11" t="s">
        <v>19</v>
      </c>
      <c r="B13" s="10" t="s">
        <v>9</v>
      </c>
      <c r="C13" s="11">
        <v>124.5</v>
      </c>
      <c r="D13" s="6">
        <v>71.6</v>
      </c>
      <c r="E13" s="12">
        <f>C13*0.25+D13*0.5</f>
        <v>66.925</v>
      </c>
      <c r="F13" s="10"/>
      <c r="G13" s="15"/>
    </row>
    <row r="14" spans="1:7" ht="33" customHeight="1">
      <c r="A14" s="11" t="s">
        <v>20</v>
      </c>
      <c r="B14" s="10" t="s">
        <v>9</v>
      </c>
      <c r="C14" s="11">
        <v>118</v>
      </c>
      <c r="D14" s="6">
        <v>74.42</v>
      </c>
      <c r="E14" s="12">
        <f>C14*0.25+D14*0.5</f>
        <v>66.71</v>
      </c>
      <c r="F14" s="10"/>
      <c r="G14" s="15"/>
    </row>
    <row r="15" spans="1:7" ht="33" customHeight="1">
      <c r="A15" s="11" t="s">
        <v>21</v>
      </c>
      <c r="B15" s="10" t="s">
        <v>9</v>
      </c>
      <c r="C15" s="11">
        <v>112</v>
      </c>
      <c r="D15" s="6">
        <v>76.84</v>
      </c>
      <c r="E15" s="12">
        <f>C15*0.25+D15*0.5</f>
        <v>66.42</v>
      </c>
      <c r="F15" s="10"/>
      <c r="G15" s="15"/>
    </row>
    <row r="16" spans="1:7" ht="33" customHeight="1">
      <c r="A16" s="11" t="s">
        <v>22</v>
      </c>
      <c r="B16" s="10" t="s">
        <v>9</v>
      </c>
      <c r="C16" s="11">
        <v>117</v>
      </c>
      <c r="D16" s="6">
        <v>73.88</v>
      </c>
      <c r="E16" s="12">
        <f>C16*0.25+D16*0.5</f>
        <v>66.19</v>
      </c>
      <c r="F16" s="10"/>
      <c r="G16" s="15"/>
    </row>
    <row r="17" spans="1:7" ht="33" customHeight="1">
      <c r="A17" s="11" t="s">
        <v>23</v>
      </c>
      <c r="B17" s="10" t="s">
        <v>9</v>
      </c>
      <c r="C17" s="11">
        <v>124.5</v>
      </c>
      <c r="D17" s="6">
        <v>66.52</v>
      </c>
      <c r="E17" s="12">
        <f>C17*0.25+D17*0.5</f>
        <v>64.385</v>
      </c>
      <c r="F17" s="10"/>
      <c r="G17" s="15"/>
    </row>
    <row r="18" spans="1:7" ht="33" customHeight="1">
      <c r="A18" s="11" t="s">
        <v>24</v>
      </c>
      <c r="B18" s="10" t="s">
        <v>9</v>
      </c>
      <c r="C18" s="11">
        <v>112.5</v>
      </c>
      <c r="D18" s="6">
        <v>70.9</v>
      </c>
      <c r="E18" s="12">
        <f>C18*0.25+D18*0.5</f>
        <v>63.575</v>
      </c>
      <c r="F18" s="10"/>
      <c r="G18" s="15"/>
    </row>
    <row r="19" spans="1:7" ht="33" customHeight="1">
      <c r="A19" s="11" t="s">
        <v>25</v>
      </c>
      <c r="B19" s="10" t="s">
        <v>9</v>
      </c>
      <c r="C19" s="11">
        <v>124.5</v>
      </c>
      <c r="D19" s="6">
        <v>64.12</v>
      </c>
      <c r="E19" s="12">
        <f>C19*0.25+D19*0.5</f>
        <v>63.185</v>
      </c>
      <c r="F19" s="10"/>
      <c r="G19" s="15"/>
    </row>
    <row r="20" spans="1:7" ht="33" customHeight="1">
      <c r="A20" s="11" t="s">
        <v>26</v>
      </c>
      <c r="B20" s="10" t="s">
        <v>9</v>
      </c>
      <c r="C20" s="11">
        <v>120.5</v>
      </c>
      <c r="D20" s="6">
        <v>64.68</v>
      </c>
      <c r="E20" s="12">
        <f>C20*0.25+D20*0.5</f>
        <v>62.465</v>
      </c>
      <c r="F20" s="10"/>
      <c r="G20" s="15"/>
    </row>
  </sheetData>
  <mergeCells count="1">
    <mergeCell ref="A1:G1"/>
  </mergeCells>
  <printOptions/>
  <pageMargins left="0.747916666666667" right="0.747916666666667" top="0.984027777777778" bottom="0.984027777777778" header="0.511805555555556" footer="0.511805555555556"/>
  <pageSetup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17"/>
  <sheetViews>
    <sheetView workbookViewId="0" topLeftCell="A1">
      <selection activeCell="F8" sqref="F8"/>
    </sheetView>
  </sheetViews>
  <sheetFormatPr defaultColWidth="9.00390625" defaultRowHeight="14.25" customHeight="1" outlineLevelCol="6"/>
  <cols>
    <col min="1" max="1" width="10.625" style="2" customWidth="1"/>
    <col min="2" max="2" width="8.50390625" style="2" customWidth="1"/>
    <col min="3" max="3" width="11.625" style="2" customWidth="1"/>
    <col min="4" max="4" width="11.50390625" style="2" customWidth="1"/>
    <col min="5" max="5" width="11.75390625" style="2" customWidth="1"/>
    <col min="6" max="6" width="10.625" style="2" customWidth="1"/>
    <col min="7" max="7" width="10.625" style="0" customWidth="1"/>
  </cols>
  <sheetData>
    <row r="1" spans="1:7" ht="32.25" customHeight="1">
      <c r="A1" s="9" t="s">
        <v>27</v>
      </c>
      <c r="B1" s="9"/>
      <c r="C1" s="9"/>
      <c r="D1" s="9"/>
      <c r="E1" s="9"/>
      <c r="F1" s="9"/>
      <c r="G1" s="9"/>
    </row>
    <row r="2" spans="1:7" s="1" customFormat="1" ht="3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pans="1:7" s="1" customFormat="1" ht="36" customHeight="1">
      <c r="A3" s="11" t="s">
        <v>28</v>
      </c>
      <c r="B3" s="10" t="s">
        <v>9</v>
      </c>
      <c r="C3" s="11">
        <v>135.5</v>
      </c>
      <c r="D3" s="6">
        <v>84</v>
      </c>
      <c r="E3" s="12">
        <f aca="true" t="shared" si="0" ref="E3:E8">C3*0.25+D3*0.5</f>
        <v>75.875</v>
      </c>
      <c r="F3" s="10">
        <v>1</v>
      </c>
      <c r="G3" s="10"/>
    </row>
    <row r="4" spans="1:7" s="1" customFormat="1" ht="36" customHeight="1">
      <c r="A4" s="11" t="s">
        <v>29</v>
      </c>
      <c r="B4" s="10" t="s">
        <v>9</v>
      </c>
      <c r="C4" s="11">
        <v>131.5</v>
      </c>
      <c r="D4" s="6">
        <v>75.8</v>
      </c>
      <c r="E4" s="12">
        <f>C4*0.25+D4*0.5</f>
        <v>70.775</v>
      </c>
      <c r="F4" s="10">
        <v>2</v>
      </c>
      <c r="G4" s="10"/>
    </row>
    <row r="5" spans="1:7" s="1" customFormat="1" ht="36" customHeight="1">
      <c r="A5" s="11" t="s">
        <v>30</v>
      </c>
      <c r="B5" s="10" t="s">
        <v>9</v>
      </c>
      <c r="C5" s="11">
        <v>112.5</v>
      </c>
      <c r="D5" s="6">
        <v>83.8</v>
      </c>
      <c r="E5" s="12">
        <f>C5*0.25+D5*0.5</f>
        <v>70.025</v>
      </c>
      <c r="F5" s="10">
        <v>3</v>
      </c>
      <c r="G5" s="10"/>
    </row>
    <row r="6" spans="1:7" s="1" customFormat="1" ht="36" customHeight="1">
      <c r="A6" s="11" t="s">
        <v>31</v>
      </c>
      <c r="B6" s="10" t="s">
        <v>9</v>
      </c>
      <c r="C6" s="11">
        <v>133</v>
      </c>
      <c r="D6" s="6">
        <v>71.4</v>
      </c>
      <c r="E6" s="12">
        <f>C6*0.25+D6*0.5</f>
        <v>68.95</v>
      </c>
      <c r="F6" s="10">
        <v>4</v>
      </c>
      <c r="G6" s="10"/>
    </row>
    <row r="7" spans="1:7" ht="36" customHeight="1">
      <c r="A7" s="11" t="s">
        <v>32</v>
      </c>
      <c r="B7" s="10" t="s">
        <v>9</v>
      </c>
      <c r="C7" s="11">
        <v>119.5</v>
      </c>
      <c r="D7" s="6">
        <v>77.8</v>
      </c>
      <c r="E7" s="12">
        <f>C7*0.25+D7*0.5</f>
        <v>68.775</v>
      </c>
      <c r="F7" s="10">
        <v>5</v>
      </c>
      <c r="G7" s="11"/>
    </row>
    <row r="8" spans="1:7" ht="36" customHeight="1">
      <c r="A8" s="11" t="s">
        <v>33</v>
      </c>
      <c r="B8" s="10" t="s">
        <v>34</v>
      </c>
      <c r="C8" s="11">
        <v>114</v>
      </c>
      <c r="D8" s="6">
        <v>79.2</v>
      </c>
      <c r="E8" s="12">
        <f>C8*0.25+D8*0.5</f>
        <v>68.1</v>
      </c>
      <c r="F8" s="10">
        <v>6</v>
      </c>
      <c r="G8" s="11"/>
    </row>
    <row r="9" spans="1:7" ht="36" customHeight="1">
      <c r="A9" s="11" t="s">
        <v>35</v>
      </c>
      <c r="B9" s="10" t="s">
        <v>9</v>
      </c>
      <c r="C9" s="11">
        <v>115</v>
      </c>
      <c r="D9" s="6">
        <v>78</v>
      </c>
      <c r="E9" s="12">
        <f aca="true" t="shared" si="1" ref="E4:E17">C9*0.25+D9*0.5</f>
        <v>67.75</v>
      </c>
      <c r="F9" s="10"/>
      <c r="G9" s="11"/>
    </row>
    <row r="10" spans="1:7" ht="36" customHeight="1">
      <c r="A10" s="11" t="s">
        <v>36</v>
      </c>
      <c r="B10" s="10" t="s">
        <v>9</v>
      </c>
      <c r="C10" s="11">
        <v>116.5</v>
      </c>
      <c r="D10" s="6">
        <v>77.2</v>
      </c>
      <c r="E10" s="12">
        <f>C10*0.25+D10*0.5</f>
        <v>67.725</v>
      </c>
      <c r="F10" s="10"/>
      <c r="G10" s="11"/>
    </row>
    <row r="11" spans="1:7" ht="36" customHeight="1">
      <c r="A11" s="11" t="s">
        <v>37</v>
      </c>
      <c r="B11" s="10" t="s">
        <v>9</v>
      </c>
      <c r="C11" s="11">
        <v>117.5</v>
      </c>
      <c r="D11" s="6">
        <v>75.8</v>
      </c>
      <c r="E11" s="12">
        <f>C11*0.25+D11*0.5</f>
        <v>67.275</v>
      </c>
      <c r="F11" s="10"/>
      <c r="G11" s="11"/>
    </row>
    <row r="12" spans="1:7" ht="36" customHeight="1">
      <c r="A12" s="11" t="s">
        <v>38</v>
      </c>
      <c r="B12" s="10" t="s">
        <v>9</v>
      </c>
      <c r="C12" s="11">
        <v>111.5</v>
      </c>
      <c r="D12" s="6">
        <v>77.4</v>
      </c>
      <c r="E12" s="12">
        <f>C12*0.25+D12*0.5</f>
        <v>66.575</v>
      </c>
      <c r="F12" s="10"/>
      <c r="G12" s="11"/>
    </row>
    <row r="13" spans="1:7" ht="36" customHeight="1">
      <c r="A13" s="11" t="s">
        <v>39</v>
      </c>
      <c r="B13" s="10" t="s">
        <v>9</v>
      </c>
      <c r="C13" s="11">
        <v>110.5</v>
      </c>
      <c r="D13" s="6">
        <v>77.8</v>
      </c>
      <c r="E13" s="12">
        <f>C13*0.25+D13*0.5</f>
        <v>66.525</v>
      </c>
      <c r="F13" s="10"/>
      <c r="G13" s="11"/>
    </row>
    <row r="14" spans="1:7" ht="36" customHeight="1">
      <c r="A14" s="11" t="s">
        <v>40</v>
      </c>
      <c r="B14" s="10" t="s">
        <v>9</v>
      </c>
      <c r="C14" s="11">
        <v>104.5</v>
      </c>
      <c r="D14" s="6">
        <v>77.8</v>
      </c>
      <c r="E14" s="12">
        <f>C14*0.25+D14*0.5</f>
        <v>65.025</v>
      </c>
      <c r="F14" s="10"/>
      <c r="G14" s="11"/>
    </row>
    <row r="15" spans="1:7" ht="36" customHeight="1">
      <c r="A15" s="11" t="s">
        <v>41</v>
      </c>
      <c r="B15" s="10" t="s">
        <v>9</v>
      </c>
      <c r="C15" s="11">
        <v>104</v>
      </c>
      <c r="D15" s="6">
        <v>76.6</v>
      </c>
      <c r="E15" s="12">
        <f>C15*0.25+D15*0.5</f>
        <v>64.3</v>
      </c>
      <c r="F15" s="10"/>
      <c r="G15" s="11"/>
    </row>
    <row r="16" spans="1:7" ht="36" customHeight="1">
      <c r="A16" s="13" t="s">
        <v>42</v>
      </c>
      <c r="B16" s="10" t="s">
        <v>9</v>
      </c>
      <c r="C16" s="11">
        <v>103.5</v>
      </c>
      <c r="D16" s="6">
        <v>76.2</v>
      </c>
      <c r="E16" s="12">
        <f>C16*0.25+D16*0.5</f>
        <v>63.975</v>
      </c>
      <c r="F16" s="10"/>
      <c r="G16" s="11"/>
    </row>
    <row r="17" spans="1:7" ht="36" customHeight="1">
      <c r="A17" s="13" t="s">
        <v>43</v>
      </c>
      <c r="B17" s="10" t="s">
        <v>9</v>
      </c>
      <c r="C17" s="11">
        <v>103</v>
      </c>
      <c r="D17" s="6">
        <v>68.2</v>
      </c>
      <c r="E17" s="12">
        <f>C17*0.25+D17*0.5</f>
        <v>59.85</v>
      </c>
      <c r="F17" s="10"/>
      <c r="G17" s="11"/>
    </row>
  </sheetData>
  <mergeCells count="1">
    <mergeCell ref="A1:G1"/>
  </mergeCells>
  <printOptions/>
  <pageMargins left="0.747916666666667" right="0.747916666666667" top="0.984027777777778" bottom="0.984027777777778" header="0.511805555555556" footer="0.511805555555556"/>
  <pageSetup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8"/>
  <sheetViews>
    <sheetView workbookViewId="0" topLeftCell="A1">
      <selection activeCell="B5" sqref="B5"/>
    </sheetView>
  </sheetViews>
  <sheetFormatPr defaultColWidth="9.00390625" defaultRowHeight="14.25" customHeight="1" outlineLevelRow="7" outlineLevelCol="6"/>
  <cols>
    <col min="1" max="6" width="11.125" style="2" customWidth="1"/>
    <col min="7" max="7" width="11.125" style="0" customWidth="1"/>
  </cols>
  <sheetData>
    <row r="1" spans="1:7" ht="34.5" customHeight="1">
      <c r="A1" s="3" t="s">
        <v>44</v>
      </c>
      <c r="B1" s="3"/>
      <c r="C1" s="3"/>
      <c r="D1" s="3"/>
      <c r="E1" s="3"/>
      <c r="F1" s="3"/>
      <c r="G1" s="3"/>
    </row>
    <row r="2" spans="1:7" s="1" customFormat="1" ht="50.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50.1" customHeight="1">
      <c r="A3" s="5" t="s">
        <v>45</v>
      </c>
      <c r="B3" s="4" t="s">
        <v>9</v>
      </c>
      <c r="C3" s="5">
        <v>146.5</v>
      </c>
      <c r="D3" s="6">
        <v>84.6</v>
      </c>
      <c r="E3" s="7">
        <f aca="true" t="shared" si="0" ref="E3:E8">C3*0.25+D3*0.5</f>
        <v>78.925</v>
      </c>
      <c r="F3" s="4">
        <v>1</v>
      </c>
      <c r="G3" s="4"/>
    </row>
    <row r="4" spans="1:7" s="1" customFormat="1" ht="50.1" customHeight="1">
      <c r="A4" s="5" t="s">
        <v>46</v>
      </c>
      <c r="B4" s="4" t="s">
        <v>9</v>
      </c>
      <c r="C4" s="5">
        <v>145</v>
      </c>
      <c r="D4" s="6">
        <v>80.54</v>
      </c>
      <c r="E4" s="7">
        <f>C4*0.25+D4*0.5</f>
        <v>76.52</v>
      </c>
      <c r="F4" s="4">
        <v>2</v>
      </c>
      <c r="G4" s="4"/>
    </row>
    <row r="5" spans="1:7" s="1" customFormat="1" ht="50.1" customHeight="1">
      <c r="A5" s="5" t="s">
        <v>47</v>
      </c>
      <c r="B5" s="4" t="s">
        <v>34</v>
      </c>
      <c r="C5" s="5">
        <v>144</v>
      </c>
      <c r="D5" s="6">
        <v>79.68</v>
      </c>
      <c r="E5" s="7">
        <f>C5*0.25+D5*0.5</f>
        <v>75.84</v>
      </c>
      <c r="F5" s="4"/>
      <c r="G5" s="4"/>
    </row>
    <row r="6" spans="1:7" s="1" customFormat="1" ht="50.1" customHeight="1">
      <c r="A6" s="5" t="s">
        <v>48</v>
      </c>
      <c r="B6" s="4" t="s">
        <v>9</v>
      </c>
      <c r="C6" s="5">
        <v>139.5</v>
      </c>
      <c r="D6" s="6">
        <v>76.96</v>
      </c>
      <c r="E6" s="7">
        <f>C6*0.25+D6*0.5</f>
        <v>73.355</v>
      </c>
      <c r="F6" s="4"/>
      <c r="G6" s="4"/>
    </row>
    <row r="7" spans="1:7" ht="50.1" customHeight="1">
      <c r="A7" s="5" t="s">
        <v>49</v>
      </c>
      <c r="B7" s="4" t="s">
        <v>9</v>
      </c>
      <c r="C7" s="5">
        <v>138</v>
      </c>
      <c r="D7" s="6">
        <v>77.04</v>
      </c>
      <c r="E7" s="7">
        <f>C7*0.25+D7*0.5</f>
        <v>73.02</v>
      </c>
      <c r="F7" s="4"/>
      <c r="G7" s="5"/>
    </row>
    <row r="8" spans="1:7" ht="50.1" customHeight="1">
      <c r="A8" s="5" t="s">
        <v>50</v>
      </c>
      <c r="B8" s="4" t="s">
        <v>9</v>
      </c>
      <c r="C8" s="5">
        <v>141.5</v>
      </c>
      <c r="D8" s="6">
        <v>75</v>
      </c>
      <c r="E8" s="7">
        <f>C8*0.25+D8*0.5</f>
        <v>72.875</v>
      </c>
      <c r="F8" s="4"/>
      <c r="G8" s="5"/>
    </row>
  </sheetData>
  <mergeCells count="1">
    <mergeCell ref="A1:G1"/>
  </mergeCells>
  <printOptions/>
  <pageMargins left="0.747916666666667" right="0.747916666666667" top="0.984027777777778" bottom="0.984027777777778" header="0.511805555555556" footer="0.511805555555556"/>
  <pageSetup firstPageNumber="1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5"/>
  <sheetViews>
    <sheetView workbookViewId="0" topLeftCell="A1">
      <selection activeCell="C3" sqref="C3"/>
    </sheetView>
  </sheetViews>
  <sheetFormatPr defaultColWidth="9.00390625" defaultRowHeight="14.25" customHeight="1" outlineLevelRow="4" outlineLevelCol="6"/>
  <cols>
    <col min="1" max="1" width="11.00390625" style="2" customWidth="1"/>
    <col min="2" max="2" width="10.00390625" style="2" customWidth="1"/>
    <col min="3" max="3" width="12.25390625" style="2" customWidth="1"/>
    <col min="4" max="4" width="12.00390625" style="2" customWidth="1"/>
    <col min="5" max="5" width="12.625" style="2" customWidth="1"/>
    <col min="6" max="6" width="12.00390625" style="2" customWidth="1"/>
    <col min="7" max="7" width="10.75390625" style="0" customWidth="1"/>
  </cols>
  <sheetData>
    <row r="1" spans="1:7" ht="33" customHeight="1">
      <c r="A1" s="9" t="s">
        <v>51</v>
      </c>
      <c r="B1" s="9"/>
      <c r="C1" s="9"/>
      <c r="D1" s="9"/>
      <c r="E1" s="9"/>
      <c r="F1" s="9"/>
      <c r="G1" s="9"/>
    </row>
    <row r="2" spans="1:7" s="8" customFormat="1" ht="6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8" customFormat="1" ht="60" customHeight="1">
      <c r="A3" s="5" t="s">
        <v>52</v>
      </c>
      <c r="B3" s="4" t="s">
        <v>9</v>
      </c>
      <c r="C3" s="5">
        <v>130.5</v>
      </c>
      <c r="D3" s="6">
        <v>78.6</v>
      </c>
      <c r="E3" s="7">
        <f>C3*0.25+D3*0.5</f>
        <v>71.925</v>
      </c>
      <c r="F3" s="4">
        <v>1</v>
      </c>
      <c r="G3" s="4"/>
    </row>
    <row r="4" spans="1:7" s="8" customFormat="1" ht="60" customHeight="1">
      <c r="A4" s="5" t="s">
        <v>53</v>
      </c>
      <c r="B4" s="4" t="s">
        <v>9</v>
      </c>
      <c r="C4" s="5">
        <v>123.5</v>
      </c>
      <c r="D4" s="6">
        <v>80.2</v>
      </c>
      <c r="E4" s="7">
        <f>C4*0.25+D4*0.5</f>
        <v>70.975</v>
      </c>
      <c r="F4" s="4"/>
      <c r="G4" s="4"/>
    </row>
    <row r="5" spans="1:7" s="8" customFormat="1" ht="60" customHeight="1">
      <c r="A5" s="5" t="s">
        <v>54</v>
      </c>
      <c r="B5" s="4" t="s">
        <v>34</v>
      </c>
      <c r="C5" s="5">
        <v>111</v>
      </c>
      <c r="D5" s="6">
        <v>83.6</v>
      </c>
      <c r="E5" s="7">
        <f>C5*0.25+D5*0.5</f>
        <v>69.55</v>
      </c>
      <c r="F5" s="4"/>
      <c r="G5" s="4"/>
    </row>
  </sheetData>
  <mergeCells count="1">
    <mergeCell ref="A1:G1"/>
  </mergeCells>
  <printOptions/>
  <pageMargins left="0.747916666666667" right="0.747916666666667" top="0.984027777777778" bottom="0.984027777777778" header="0.510416666666667" footer="0.510416666666667"/>
  <pageSetup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7"/>
  <sheetViews>
    <sheetView workbookViewId="0" topLeftCell="A1">
      <selection activeCell="B3" sqref="B3"/>
    </sheetView>
  </sheetViews>
  <sheetFormatPr defaultColWidth="9.00390625" defaultRowHeight="14.25" customHeight="1" outlineLevelRow="6" outlineLevelCol="6"/>
  <cols>
    <col min="1" max="1" width="11.125" style="2" customWidth="1"/>
    <col min="2" max="2" width="9.375" style="2" customWidth="1"/>
    <col min="3" max="3" width="11.625" style="2" customWidth="1"/>
    <col min="4" max="4" width="11.75390625" style="2" customWidth="1"/>
    <col min="5" max="5" width="13.375" style="2" customWidth="1"/>
    <col min="6" max="6" width="12.625" style="2" customWidth="1"/>
    <col min="7" max="7" width="11.125" style="0" customWidth="1"/>
  </cols>
  <sheetData>
    <row r="1" spans="1:7" ht="55.5" customHeight="1">
      <c r="A1" s="3" t="s">
        <v>55</v>
      </c>
      <c r="B1" s="3"/>
      <c r="C1" s="3"/>
      <c r="D1" s="3"/>
      <c r="E1" s="3"/>
      <c r="F1" s="3"/>
      <c r="G1" s="3"/>
    </row>
    <row r="2" spans="1:7" s="1" customFormat="1" ht="62.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62.1" customHeight="1">
      <c r="A3" s="5" t="s">
        <v>56</v>
      </c>
      <c r="B3" s="4" t="s">
        <v>9</v>
      </c>
      <c r="C3" s="5">
        <v>133.5</v>
      </c>
      <c r="D3" s="6">
        <v>84.2</v>
      </c>
      <c r="E3" s="7">
        <f aca="true" t="shared" si="0" ref="E3:E7">C3*0.25+D3*0.5</f>
        <v>75.475</v>
      </c>
      <c r="F3" s="4">
        <v>1</v>
      </c>
      <c r="G3" s="4"/>
    </row>
    <row r="4" spans="1:7" s="1" customFormat="1" ht="62.1" customHeight="1">
      <c r="A4" s="5" t="s">
        <v>57</v>
      </c>
      <c r="B4" s="4" t="s">
        <v>9</v>
      </c>
      <c r="C4" s="5">
        <v>127</v>
      </c>
      <c r="D4" s="6">
        <v>78.2</v>
      </c>
      <c r="E4" s="7">
        <f>C4*0.25+D4*0.5</f>
        <v>70.85</v>
      </c>
      <c r="F4" s="4">
        <v>2</v>
      </c>
      <c r="G4" s="4"/>
    </row>
    <row r="5" spans="1:7" ht="62.1" customHeight="1">
      <c r="A5" s="5" t="s">
        <v>58</v>
      </c>
      <c r="B5" s="4" t="s">
        <v>34</v>
      </c>
      <c r="C5" s="5">
        <v>116.5</v>
      </c>
      <c r="D5" s="6">
        <v>83.2</v>
      </c>
      <c r="E5" s="7">
        <f>C5*0.25+D5*0.5</f>
        <v>70.725</v>
      </c>
      <c r="F5" s="4"/>
      <c r="G5" s="5"/>
    </row>
    <row r="6" spans="1:7" ht="62.1" customHeight="1">
      <c r="A6" s="5" t="s">
        <v>59</v>
      </c>
      <c r="B6" s="4" t="s">
        <v>9</v>
      </c>
      <c r="C6" s="5">
        <v>112.5</v>
      </c>
      <c r="D6" s="6">
        <v>78.4</v>
      </c>
      <c r="E6" s="7">
        <f>C6*0.25+D6*0.5</f>
        <v>67.325</v>
      </c>
      <c r="F6" s="4"/>
      <c r="G6" s="5"/>
    </row>
    <row r="7" spans="1:7" ht="62.1" customHeight="1">
      <c r="A7" s="5" t="s">
        <v>60</v>
      </c>
      <c r="B7" s="4" t="s">
        <v>9</v>
      </c>
      <c r="C7" s="5">
        <v>111</v>
      </c>
      <c r="D7" s="6">
        <v>77.4</v>
      </c>
      <c r="E7" s="7">
        <f>C7*0.25+D7*0.5</f>
        <v>66.45</v>
      </c>
      <c r="F7" s="4"/>
      <c r="G7" s="5"/>
    </row>
  </sheetData>
  <mergeCells count="1">
    <mergeCell ref="A1:G1"/>
  </mergeCells>
  <printOptions/>
  <pageMargins left="0.747916666666667" right="0.747916666666667" top="0.984027777777778" bottom="0.984027777777778" header="0.510416666666667" footer="0.510416666666667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2014-07-11T09:41:59Z</dcterms:created>
  <dcterms:modified xsi:type="dcterms:W3CDTF">2014-07-11T09:48:09Z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