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180" i="2" l="1"/>
  <c r="I180" i="2"/>
  <c r="G180" i="2"/>
  <c r="J122" i="1"/>
  <c r="I122" i="1"/>
  <c r="G122" i="1"/>
  <c r="H58" i="2"/>
  <c r="H84" i="2"/>
  <c r="H159" i="2"/>
  <c r="H160" i="2"/>
  <c r="H101" i="2"/>
  <c r="H161" i="2"/>
  <c r="H162" i="2"/>
  <c r="H163" i="2"/>
  <c r="H33" i="2"/>
  <c r="H34" i="2"/>
  <c r="H164" i="2"/>
  <c r="H165" i="2"/>
  <c r="H166" i="2"/>
  <c r="H117" i="2"/>
  <c r="H124" i="2"/>
  <c r="H28" i="2"/>
  <c r="H80" i="2"/>
  <c r="H102" i="2"/>
  <c r="H2" i="2"/>
  <c r="H13" i="2"/>
  <c r="H23" i="2"/>
  <c r="H14" i="2"/>
  <c r="H94" i="2"/>
  <c r="H45" i="2"/>
  <c r="H20" i="2"/>
  <c r="H119" i="2"/>
  <c r="H68" i="2"/>
  <c r="H75" i="2"/>
  <c r="H69" i="2"/>
  <c r="H144" i="2"/>
  <c r="H103" i="2"/>
  <c r="H83" i="2"/>
  <c r="H52" i="2"/>
  <c r="H17" i="2"/>
  <c r="H26" i="2"/>
  <c r="H18" i="2"/>
  <c r="H100" i="2"/>
  <c r="H44" i="2"/>
  <c r="H125" i="2"/>
  <c r="H21" i="2"/>
  <c r="H145" i="2"/>
  <c r="H60" i="2"/>
  <c r="H19" i="2"/>
  <c r="H167" i="2"/>
  <c r="H104" i="2"/>
  <c r="H105" i="2"/>
  <c r="H98" i="2"/>
  <c r="H65" i="2"/>
  <c r="H7" i="2"/>
  <c r="H38" i="2"/>
  <c r="H126" i="2"/>
  <c r="H142" i="2"/>
  <c r="H106" i="2"/>
  <c r="H168" i="2"/>
  <c r="H85" i="2"/>
  <c r="H16" i="2"/>
  <c r="H76" i="2"/>
  <c r="H154" i="2"/>
  <c r="H127" i="2"/>
  <c r="H169" i="2"/>
  <c r="H170" i="2"/>
  <c r="H70" i="2"/>
  <c r="H71" i="2"/>
  <c r="H40" i="2"/>
  <c r="H128" i="2"/>
  <c r="H107" i="2"/>
  <c r="H146" i="2"/>
  <c r="H81" i="2"/>
  <c r="H129" i="2"/>
  <c r="H130" i="2"/>
  <c r="H3" i="2"/>
  <c r="H171" i="2"/>
  <c r="H108" i="2"/>
  <c r="H172" i="2"/>
  <c r="H147" i="2"/>
  <c r="H173" i="2"/>
  <c r="H174" i="2"/>
  <c r="H66" i="2"/>
  <c r="H148" i="2"/>
  <c r="H149" i="2"/>
  <c r="H150" i="2"/>
  <c r="H86" i="2"/>
  <c r="H5" i="2"/>
  <c r="H120" i="2"/>
  <c r="H95" i="2"/>
  <c r="H6" i="2"/>
  <c r="H10" i="2"/>
  <c r="H72" i="2"/>
  <c r="H87" i="2"/>
  <c r="H39" i="2"/>
  <c r="H96" i="2"/>
  <c r="H46" i="2"/>
  <c r="H61" i="2"/>
  <c r="H35" i="2"/>
  <c r="H41" i="2"/>
  <c r="H8" i="2"/>
  <c r="H47" i="2"/>
  <c r="H109" i="2"/>
  <c r="H151" i="2"/>
  <c r="H175" i="2"/>
  <c r="H11" i="2"/>
  <c r="H42" i="2"/>
  <c r="H155" i="2"/>
  <c r="H48" i="2"/>
  <c r="H29" i="2"/>
  <c r="H176" i="2"/>
  <c r="H4" i="2"/>
  <c r="H177" i="2"/>
  <c r="H178" i="2"/>
  <c r="H140" i="2"/>
  <c r="H62" i="2"/>
  <c r="H43" i="2"/>
  <c r="H131" i="2"/>
  <c r="H30" i="2"/>
  <c r="H53" i="2"/>
  <c r="H110" i="2"/>
  <c r="H156" i="2"/>
  <c r="H132" i="2"/>
  <c r="H88" i="2"/>
  <c r="H73" i="2"/>
  <c r="H74" i="2"/>
  <c r="H12" i="2"/>
  <c r="H133" i="2"/>
  <c r="H111" i="2"/>
  <c r="H118" i="2"/>
  <c r="H59" i="2"/>
  <c r="H89" i="2"/>
  <c r="H99" i="2"/>
  <c r="H54" i="2"/>
  <c r="H25" i="2"/>
  <c r="H31" i="2"/>
  <c r="H27" i="2"/>
  <c r="H134" i="2"/>
  <c r="H32" i="2"/>
  <c r="H135" i="2"/>
  <c r="H77" i="2"/>
  <c r="H112" i="2"/>
  <c r="H122" i="2"/>
  <c r="H90" i="2"/>
  <c r="H78" i="2"/>
  <c r="H136" i="2"/>
  <c r="H91" i="2"/>
  <c r="H116" i="2"/>
  <c r="H92" i="2"/>
  <c r="H36" i="2"/>
  <c r="H9" i="2"/>
  <c r="H121" i="2"/>
  <c r="H113" i="2"/>
  <c r="H55" i="2"/>
  <c r="H143" i="2"/>
  <c r="H114" i="2"/>
  <c r="H63" i="2"/>
  <c r="H157" i="2"/>
  <c r="H97" i="2"/>
  <c r="H15" i="2"/>
  <c r="H64" i="2"/>
  <c r="H152" i="2"/>
  <c r="H179" i="2"/>
  <c r="H123" i="2"/>
  <c r="H79" i="2"/>
  <c r="H153" i="2"/>
  <c r="H141" i="2"/>
  <c r="H82" i="2"/>
  <c r="H56" i="2"/>
  <c r="H49" i="2"/>
  <c r="H24" i="2"/>
  <c r="H37" i="2"/>
  <c r="H50" i="2"/>
  <c r="H93" i="2"/>
  <c r="H158" i="2"/>
  <c r="H137" i="2"/>
  <c r="H57" i="2"/>
  <c r="H115" i="2"/>
  <c r="H138" i="2"/>
  <c r="H139" i="2"/>
  <c r="H22" i="2"/>
  <c r="H51" i="2"/>
  <c r="H67" i="2"/>
  <c r="H113" i="1"/>
  <c r="H29" i="1"/>
  <c r="H54" i="1"/>
  <c r="H32" i="1"/>
  <c r="H55" i="1"/>
  <c r="H70" i="1"/>
  <c r="H65" i="1"/>
  <c r="H61" i="1"/>
  <c r="H72" i="1"/>
  <c r="H103" i="1"/>
  <c r="H79" i="1"/>
  <c r="H114" i="1"/>
  <c r="H104" i="1"/>
  <c r="H17" i="1"/>
  <c r="H38" i="1"/>
  <c r="H48" i="1"/>
  <c r="H73" i="1"/>
  <c r="H7" i="1"/>
  <c r="H22" i="1"/>
  <c r="H36" i="1"/>
  <c r="H42" i="1"/>
  <c r="H58" i="1"/>
  <c r="H98" i="1"/>
  <c r="H80" i="1"/>
  <c r="H45" i="1"/>
  <c r="H13" i="1"/>
  <c r="H20" i="1"/>
  <c r="H4" i="1"/>
  <c r="H33" i="1"/>
  <c r="H9" i="1"/>
  <c r="H62" i="1"/>
  <c r="H23" i="1"/>
  <c r="H74" i="1"/>
  <c r="H30" i="1"/>
  <c r="H89" i="1"/>
  <c r="H81" i="1"/>
  <c r="H105" i="1"/>
  <c r="H47" i="1"/>
  <c r="H10" i="1"/>
  <c r="H12" i="1"/>
  <c r="H5" i="1"/>
  <c r="H15" i="1"/>
  <c r="H6" i="1"/>
  <c r="H11" i="1"/>
  <c r="H99" i="1"/>
  <c r="H106" i="1"/>
  <c r="H82" i="1"/>
  <c r="H59" i="1"/>
  <c r="H49" i="1"/>
  <c r="H18" i="1"/>
  <c r="H91" i="1"/>
  <c r="H21" i="1"/>
  <c r="H78" i="1"/>
  <c r="H26" i="1"/>
  <c r="H8" i="1"/>
  <c r="H19" i="1"/>
  <c r="H24" i="1"/>
  <c r="H115" i="1"/>
  <c r="H83" i="1"/>
  <c r="H75" i="1"/>
  <c r="H50" i="1"/>
  <c r="H107" i="1"/>
  <c r="H31" i="1"/>
  <c r="H112" i="1"/>
  <c r="H100" i="1"/>
  <c r="H108" i="1"/>
  <c r="H84" i="1"/>
  <c r="H60" i="1"/>
  <c r="H76" i="1"/>
  <c r="H92" i="1"/>
  <c r="H63" i="1"/>
  <c r="H87" i="1"/>
  <c r="H25" i="1"/>
  <c r="H34" i="1"/>
  <c r="H66" i="1"/>
  <c r="H93" i="1"/>
  <c r="H90" i="1"/>
  <c r="H51" i="1"/>
  <c r="H52" i="1"/>
  <c r="H14" i="1"/>
  <c r="H16" i="1"/>
  <c r="H64" i="1"/>
  <c r="H53" i="1"/>
  <c r="H88" i="1"/>
  <c r="H94" i="1"/>
  <c r="H116" i="1"/>
  <c r="H71" i="1"/>
  <c r="H117" i="1"/>
  <c r="H109" i="1"/>
  <c r="H118" i="1"/>
  <c r="H35" i="1"/>
  <c r="H67" i="1"/>
  <c r="H110" i="1"/>
  <c r="H95" i="1"/>
  <c r="H40" i="1"/>
  <c r="H37" i="1"/>
  <c r="H39" i="1"/>
  <c r="H28" i="1"/>
  <c r="H43" i="1"/>
  <c r="H101" i="1"/>
  <c r="H111" i="1"/>
  <c r="H68" i="1"/>
  <c r="H3" i="1"/>
  <c r="H119" i="1"/>
  <c r="H120" i="1"/>
  <c r="H85" i="1"/>
  <c r="H46" i="1"/>
  <c r="H2" i="1"/>
  <c r="H69" i="1"/>
  <c r="H44" i="1"/>
  <c r="H41" i="1"/>
  <c r="H86" i="1"/>
  <c r="H96" i="1"/>
  <c r="H97" i="1"/>
  <c r="H121" i="1"/>
  <c r="H57" i="1"/>
  <c r="H27" i="1"/>
  <c r="H77" i="1"/>
  <c r="H56" i="1"/>
  <c r="H102" i="1"/>
</calcChain>
</file>

<file path=xl/sharedStrings.xml><?xml version="1.0" encoding="utf-8"?>
<sst xmlns="http://schemas.openxmlformats.org/spreadsheetml/2006/main" count="1508" uniqueCount="146">
  <si>
    <t>报考单位</t>
  </si>
  <si>
    <t>报考职位</t>
  </si>
  <si>
    <t>报考人数</t>
  </si>
  <si>
    <t>审核通过人数</t>
  </si>
  <si>
    <t>交费人数</t>
  </si>
  <si>
    <t>市检察二分院</t>
  </si>
  <si>
    <t>检察业务类1</t>
  </si>
  <si>
    <t>检察业务类2</t>
  </si>
  <si>
    <t>检察业务类3</t>
  </si>
  <si>
    <t>检察业务类4</t>
  </si>
  <si>
    <t>检察业务类5</t>
  </si>
  <si>
    <t>检察综合类</t>
  </si>
  <si>
    <t>市检察三分院</t>
  </si>
  <si>
    <t>市检察四分院</t>
  </si>
  <si>
    <t>检察业务类</t>
  </si>
  <si>
    <t>市检察五分院</t>
  </si>
  <si>
    <t>检察综合类1</t>
  </si>
  <si>
    <t>检察综合类2</t>
  </si>
  <si>
    <t>万州区检察院</t>
  </si>
  <si>
    <t>黔江区检察院</t>
  </si>
  <si>
    <t>涪陵区检察院</t>
  </si>
  <si>
    <t>司法警察类</t>
  </si>
  <si>
    <t>渝中区检察院</t>
  </si>
  <si>
    <t>司法警察类1</t>
  </si>
  <si>
    <t>司法警察类2</t>
  </si>
  <si>
    <t>大渡口区检察院</t>
  </si>
  <si>
    <t>江北区检察院</t>
  </si>
  <si>
    <t>沙坪坝区检察院</t>
  </si>
  <si>
    <t>九龙坡区检察院</t>
  </si>
  <si>
    <t>检察综合类3</t>
  </si>
  <si>
    <t>检察综合类4</t>
  </si>
  <si>
    <t>检察综合类5</t>
  </si>
  <si>
    <t>南岸区检察院</t>
  </si>
  <si>
    <t>北碚区检察院</t>
  </si>
  <si>
    <t>渝北区检察院</t>
  </si>
  <si>
    <t>长寿区检察院</t>
  </si>
  <si>
    <t>江津区检察院</t>
  </si>
  <si>
    <t>合川区检察院</t>
  </si>
  <si>
    <t>永川区检察院</t>
  </si>
  <si>
    <t>南川区检察院</t>
  </si>
  <si>
    <t>綦江区检察院</t>
  </si>
  <si>
    <t>大足区检察院</t>
  </si>
  <si>
    <t>潼南县检察院</t>
  </si>
  <si>
    <t>铜梁县检察院</t>
  </si>
  <si>
    <t>荣昌县检察院</t>
  </si>
  <si>
    <t>璧山县检察院</t>
  </si>
  <si>
    <t>梁平县检察院</t>
  </si>
  <si>
    <t>城口县检察院</t>
  </si>
  <si>
    <t>丰都县检察院</t>
  </si>
  <si>
    <t>垫江县检察院</t>
  </si>
  <si>
    <t>武隆县检察院</t>
  </si>
  <si>
    <t>忠县检察院</t>
  </si>
  <si>
    <t>开县检察院</t>
  </si>
  <si>
    <t>云阳县检察院</t>
  </si>
  <si>
    <t>奉节县检察院</t>
  </si>
  <si>
    <t>巫山县检察院</t>
  </si>
  <si>
    <t>巫溪县检察院</t>
  </si>
  <si>
    <t>秀山县检察院</t>
  </si>
  <si>
    <t>酉阳县检察院</t>
  </si>
  <si>
    <t>重庆铁路运输检察院</t>
  </si>
  <si>
    <t>市一中法院</t>
  </si>
  <si>
    <t>审判业务类1</t>
  </si>
  <si>
    <t>审判业务类2</t>
  </si>
  <si>
    <t>市二中法院</t>
  </si>
  <si>
    <t>审判业务类3</t>
  </si>
  <si>
    <t>审判业务类4</t>
  </si>
  <si>
    <t>审判业务类5</t>
  </si>
  <si>
    <t>审判业务类6</t>
  </si>
  <si>
    <t>审判业务类7</t>
  </si>
  <si>
    <t>审判业务类8</t>
  </si>
  <si>
    <t>审判综合类</t>
  </si>
  <si>
    <t>市三中法院</t>
  </si>
  <si>
    <t>市四中法院</t>
  </si>
  <si>
    <t>审判业务类</t>
  </si>
  <si>
    <t>审判综合类1</t>
  </si>
  <si>
    <t>审判综合类2</t>
  </si>
  <si>
    <t>市五中法院</t>
  </si>
  <si>
    <t>司法警察1</t>
  </si>
  <si>
    <t>司法警察2</t>
  </si>
  <si>
    <t>万州区法院</t>
  </si>
  <si>
    <t>司法警察</t>
  </si>
  <si>
    <t>黔江区法院</t>
  </si>
  <si>
    <t>涪陵区法院</t>
  </si>
  <si>
    <t>渝中区法院</t>
  </si>
  <si>
    <t>大渡口区法院</t>
  </si>
  <si>
    <t>江北区法院</t>
  </si>
  <si>
    <t>沙坪坝区法院</t>
  </si>
  <si>
    <t>九龙坡区法院</t>
  </si>
  <si>
    <t>北碚区法院</t>
  </si>
  <si>
    <t>渝北区法院</t>
  </si>
  <si>
    <t>巴南区法院</t>
  </si>
  <si>
    <t>长寿区法院</t>
  </si>
  <si>
    <t>江津区法院</t>
  </si>
  <si>
    <t>合川区法院</t>
  </si>
  <si>
    <t>审判综合类3</t>
  </si>
  <si>
    <t>审判综合类4</t>
  </si>
  <si>
    <t>永川区法院</t>
  </si>
  <si>
    <t>南川区法院</t>
  </si>
  <si>
    <t>綦江区法院</t>
  </si>
  <si>
    <t>大足区法院</t>
  </si>
  <si>
    <t>潼南县法院</t>
  </si>
  <si>
    <t>铜梁县法院</t>
  </si>
  <si>
    <t>荣昌县法院</t>
  </si>
  <si>
    <t>璧山县法院</t>
  </si>
  <si>
    <t>城口县法院</t>
  </si>
  <si>
    <t>丰都县法院</t>
  </si>
  <si>
    <t>垫江县法院</t>
  </si>
  <si>
    <t>武隆县法院</t>
  </si>
  <si>
    <t>忠县法院</t>
  </si>
  <si>
    <t>开县法院</t>
  </si>
  <si>
    <t>云阳县法院</t>
  </si>
  <si>
    <t>奉节县法院</t>
  </si>
  <si>
    <t>巫山县法院</t>
  </si>
  <si>
    <t>石柱县法院</t>
  </si>
  <si>
    <t>秀山县法院</t>
  </si>
  <si>
    <t>酉阳县法院</t>
  </si>
  <si>
    <t>彭水县法院</t>
  </si>
  <si>
    <t>重庆铁路运输法院</t>
  </si>
  <si>
    <t>男</t>
  </si>
  <si>
    <t>研究生</t>
  </si>
  <si>
    <t>硕士</t>
  </si>
  <si>
    <t>本科</t>
  </si>
  <si>
    <t>学士</t>
  </si>
  <si>
    <t>女</t>
  </si>
  <si>
    <t>不限</t>
  </si>
  <si>
    <t>男</t>
    <phoneticPr fontId="4" type="noConversion"/>
  </si>
  <si>
    <t>不限</t>
    <phoneticPr fontId="4" type="noConversion"/>
  </si>
  <si>
    <t>本科</t>
    <phoneticPr fontId="4" type="noConversion"/>
  </si>
  <si>
    <t>学士</t>
    <phoneticPr fontId="4" type="noConversion"/>
  </si>
  <si>
    <t>女</t>
    <phoneticPr fontId="4" type="noConversion"/>
  </si>
  <si>
    <t>研究生</t>
    <phoneticPr fontId="4" type="noConversion"/>
  </si>
  <si>
    <t>硕士</t>
    <phoneticPr fontId="4" type="noConversion"/>
  </si>
  <si>
    <t>性别</t>
    <phoneticPr fontId="3" type="noConversion"/>
  </si>
  <si>
    <t>招录人数</t>
    <phoneticPr fontId="3" type="noConversion"/>
  </si>
  <si>
    <t>最低学历</t>
    <phoneticPr fontId="3" type="noConversion"/>
  </si>
  <si>
    <t>最低学位</t>
    <phoneticPr fontId="3" type="noConversion"/>
  </si>
  <si>
    <t>报招比例</t>
    <phoneticPr fontId="3" type="noConversion"/>
  </si>
  <si>
    <t>研究生</t>
    <phoneticPr fontId="4" type="noConversion"/>
  </si>
  <si>
    <t>硕士</t>
    <phoneticPr fontId="4" type="noConversion"/>
  </si>
  <si>
    <t>女</t>
    <phoneticPr fontId="4" type="noConversion"/>
  </si>
  <si>
    <t>男</t>
    <phoneticPr fontId="4" type="noConversion"/>
  </si>
  <si>
    <t>不限</t>
    <phoneticPr fontId="4" type="noConversion"/>
  </si>
  <si>
    <t>本科</t>
    <phoneticPr fontId="4" type="noConversion"/>
  </si>
  <si>
    <t>学士</t>
    <phoneticPr fontId="4" type="noConversion"/>
  </si>
  <si>
    <t>招录人数</t>
    <phoneticPr fontId="3" type="noConversion"/>
  </si>
  <si>
    <t>报招比例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</si>
</sst>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0_);[Red]\(0\)"/>
  </numFmts>
  <fonts count="10">
    <font>
      <sz val="11"/>
      <color theme="1"/>
      <name val="宋体"/>
      <family val="2"/>
      <scheme val="minor"/>
    </font>
    <font>
      <sz val="11"/>
      <color rgb="FF353535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rgb="FF353535"/>
      <name val="宋体"/>
      <family val="3"/>
      <charset val="134"/>
      <scheme val="minor"/>
    </font>
    <font>
      <b/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6FB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>
      <alignment vertical="center"/>
    </xf>
  </cellStyleXfs>
  <cellXfs count="26">
    <xf numFmtId="0" fontId="0" fillId="0" borderId="0" xfId="0"/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/>
    <xf numFmtId="0" fontId="5" fillId="0" borderId="7" xfId="0" applyFont="1" applyBorder="1" applyAlignment="1">
      <alignment horizontal="left" vertical="center"/>
    </xf>
    <xf numFmtId="0" fontId="6" fillId="0" borderId="0" xfId="0" applyFont="1"/>
    <xf numFmtId="180" fontId="6" fillId="0" borderId="0" xfId="0" applyNumberFormat="1" applyFont="1"/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180" fontId="9" fillId="0" borderId="0" xfId="0" applyNumberFormat="1" applyFont="1" applyAlignment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tabSelected="1" workbookViewId="0">
      <selection sqref="A1:J9"/>
    </sheetView>
  </sheetViews>
  <sheetFormatPr defaultRowHeight="13.5"/>
  <cols>
    <col min="3" max="3" width="6.5" style="10" customWidth="1"/>
    <col min="4" max="4" width="10.25" style="10" customWidth="1"/>
    <col min="5" max="5" width="9.125" style="10" customWidth="1"/>
    <col min="6" max="6" width="9.625" style="11" customWidth="1"/>
  </cols>
  <sheetData>
    <row r="1" spans="1:10" ht="27">
      <c r="A1" s="22" t="s">
        <v>0</v>
      </c>
      <c r="B1" s="23" t="s">
        <v>1</v>
      </c>
      <c r="C1" s="24" t="s">
        <v>132</v>
      </c>
      <c r="D1" s="24" t="s">
        <v>134</v>
      </c>
      <c r="E1" s="24" t="s">
        <v>135</v>
      </c>
      <c r="F1" s="25" t="s">
        <v>133</v>
      </c>
      <c r="G1" s="23" t="s">
        <v>2</v>
      </c>
      <c r="H1" s="23" t="s">
        <v>136</v>
      </c>
      <c r="I1" s="23" t="s">
        <v>3</v>
      </c>
      <c r="J1" s="23" t="s">
        <v>4</v>
      </c>
    </row>
    <row r="2" spans="1:10" ht="27">
      <c r="A2" s="1" t="s">
        <v>54</v>
      </c>
      <c r="B2" s="2" t="s">
        <v>16</v>
      </c>
      <c r="C2" s="5" t="s">
        <v>126</v>
      </c>
      <c r="D2" s="4" t="s">
        <v>121</v>
      </c>
      <c r="E2" s="4" t="s">
        <v>122</v>
      </c>
      <c r="F2" s="4">
        <v>1</v>
      </c>
      <c r="G2" s="3">
        <v>95</v>
      </c>
      <c r="H2" s="3">
        <f>G2/F2</f>
        <v>95</v>
      </c>
      <c r="I2" s="3">
        <v>82</v>
      </c>
      <c r="J2" s="3">
        <v>26</v>
      </c>
    </row>
    <row r="3" spans="1:10" ht="27">
      <c r="A3" s="1" t="s">
        <v>52</v>
      </c>
      <c r="B3" s="2" t="s">
        <v>17</v>
      </c>
      <c r="C3" s="5" t="s">
        <v>129</v>
      </c>
      <c r="D3" s="5" t="s">
        <v>127</v>
      </c>
      <c r="E3" s="5" t="s">
        <v>128</v>
      </c>
      <c r="F3" s="4">
        <v>1</v>
      </c>
      <c r="G3" s="3">
        <v>81</v>
      </c>
      <c r="H3" s="3">
        <f>G3/F3</f>
        <v>81</v>
      </c>
      <c r="I3" s="3">
        <v>72</v>
      </c>
      <c r="J3" s="3">
        <v>17</v>
      </c>
    </row>
    <row r="4" spans="1:10" ht="27">
      <c r="A4" s="1" t="s">
        <v>22</v>
      </c>
      <c r="B4" s="2" t="s">
        <v>11</v>
      </c>
      <c r="C4" s="5" t="s">
        <v>126</v>
      </c>
      <c r="D4" s="4" t="s">
        <v>127</v>
      </c>
      <c r="E4" s="4" t="s">
        <v>128</v>
      </c>
      <c r="F4" s="4">
        <v>1</v>
      </c>
      <c r="G4" s="3">
        <v>71</v>
      </c>
      <c r="H4" s="3">
        <f>G4/F4</f>
        <v>71</v>
      </c>
      <c r="I4" s="3">
        <v>61</v>
      </c>
      <c r="J4" s="3">
        <v>17</v>
      </c>
    </row>
    <row r="5" spans="1:10" ht="27">
      <c r="A5" s="1" t="s">
        <v>28</v>
      </c>
      <c r="B5" s="2" t="s">
        <v>17</v>
      </c>
      <c r="C5" s="5" t="s">
        <v>129</v>
      </c>
      <c r="D5" s="4" t="s">
        <v>127</v>
      </c>
      <c r="E5" s="4" t="s">
        <v>128</v>
      </c>
      <c r="F5" s="4">
        <v>1</v>
      </c>
      <c r="G5" s="3">
        <v>65</v>
      </c>
      <c r="H5" s="3">
        <f>G5/F5</f>
        <v>65</v>
      </c>
      <c r="I5" s="3">
        <v>59</v>
      </c>
      <c r="J5" s="3">
        <v>19</v>
      </c>
    </row>
    <row r="6" spans="1:10" ht="27">
      <c r="A6" s="1" t="s">
        <v>28</v>
      </c>
      <c r="B6" s="2" t="s">
        <v>30</v>
      </c>
      <c r="C6" s="5" t="s">
        <v>129</v>
      </c>
      <c r="D6" s="4" t="s">
        <v>127</v>
      </c>
      <c r="E6" s="4" t="s">
        <v>128</v>
      </c>
      <c r="F6" s="4">
        <v>1</v>
      </c>
      <c r="G6" s="3">
        <v>42</v>
      </c>
      <c r="H6" s="3">
        <f>G6/F6</f>
        <v>42</v>
      </c>
      <c r="I6" s="3">
        <v>21</v>
      </c>
      <c r="J6" s="3">
        <v>7</v>
      </c>
    </row>
    <row r="7" spans="1:10" ht="27">
      <c r="A7" s="1" t="s">
        <v>18</v>
      </c>
      <c r="B7" s="2" t="s">
        <v>11</v>
      </c>
      <c r="C7" s="5" t="s">
        <v>126</v>
      </c>
      <c r="D7" s="4" t="s">
        <v>127</v>
      </c>
      <c r="E7" s="4" t="s">
        <v>128</v>
      </c>
      <c r="F7" s="4">
        <v>1</v>
      </c>
      <c r="G7" s="3">
        <v>41</v>
      </c>
      <c r="H7" s="3">
        <f>G7/F7</f>
        <v>41</v>
      </c>
      <c r="I7" s="3">
        <v>25</v>
      </c>
      <c r="J7" s="3">
        <v>3</v>
      </c>
    </row>
    <row r="8" spans="1:10" ht="27">
      <c r="A8" s="1" t="s">
        <v>34</v>
      </c>
      <c r="B8" s="2" t="s">
        <v>16</v>
      </c>
      <c r="C8" s="5" t="s">
        <v>129</v>
      </c>
      <c r="D8" s="5" t="s">
        <v>130</v>
      </c>
      <c r="E8" s="5" t="s">
        <v>131</v>
      </c>
      <c r="F8" s="4">
        <v>1</v>
      </c>
      <c r="G8" s="3">
        <v>33</v>
      </c>
      <c r="H8" s="3">
        <f>G8/F8</f>
        <v>33</v>
      </c>
      <c r="I8" s="3">
        <v>28</v>
      </c>
      <c r="J8" s="3">
        <v>11</v>
      </c>
    </row>
    <row r="9" spans="1:10" ht="27">
      <c r="A9" s="1" t="s">
        <v>22</v>
      </c>
      <c r="B9" s="2" t="s">
        <v>24</v>
      </c>
      <c r="C9" s="5" t="s">
        <v>129</v>
      </c>
      <c r="D9" s="4" t="s">
        <v>127</v>
      </c>
      <c r="E9" s="4" t="s">
        <v>128</v>
      </c>
      <c r="F9" s="4">
        <v>1</v>
      </c>
      <c r="G9" s="3">
        <v>32</v>
      </c>
      <c r="H9" s="3">
        <f>G9/F9</f>
        <v>32</v>
      </c>
      <c r="I9" s="3">
        <v>26</v>
      </c>
      <c r="J9" s="3">
        <v>9</v>
      </c>
    </row>
    <row r="10" spans="1:10" ht="27">
      <c r="A10" s="1" t="s">
        <v>28</v>
      </c>
      <c r="B10" s="2" t="s">
        <v>7</v>
      </c>
      <c r="C10" s="5" t="s">
        <v>129</v>
      </c>
      <c r="D10" s="4" t="s">
        <v>127</v>
      </c>
      <c r="E10" s="4" t="s">
        <v>128</v>
      </c>
      <c r="F10" s="4">
        <v>3</v>
      </c>
      <c r="G10" s="3">
        <v>94</v>
      </c>
      <c r="H10" s="3">
        <f>G10/F10</f>
        <v>31.333333333333332</v>
      </c>
      <c r="I10" s="3">
        <v>83</v>
      </c>
      <c r="J10" s="3">
        <v>41</v>
      </c>
    </row>
    <row r="11" spans="1:10" ht="27">
      <c r="A11" s="1" t="s">
        <v>28</v>
      </c>
      <c r="B11" s="2" t="s">
        <v>31</v>
      </c>
      <c r="C11" s="5" t="s">
        <v>125</v>
      </c>
      <c r="D11" s="4" t="s">
        <v>127</v>
      </c>
      <c r="E11" s="4" t="s">
        <v>128</v>
      </c>
      <c r="F11" s="4">
        <v>1</v>
      </c>
      <c r="G11" s="3">
        <v>30</v>
      </c>
      <c r="H11" s="3">
        <f>G11/F11</f>
        <v>30</v>
      </c>
      <c r="I11" s="3">
        <v>27</v>
      </c>
      <c r="J11" s="3">
        <v>7</v>
      </c>
    </row>
    <row r="12" spans="1:10" ht="27">
      <c r="A12" s="1" t="s">
        <v>28</v>
      </c>
      <c r="B12" s="2" t="s">
        <v>16</v>
      </c>
      <c r="C12" s="5" t="s">
        <v>125</v>
      </c>
      <c r="D12" s="4" t="s">
        <v>127</v>
      </c>
      <c r="E12" s="4" t="s">
        <v>128</v>
      </c>
      <c r="F12" s="4">
        <v>2</v>
      </c>
      <c r="G12" s="3">
        <v>56</v>
      </c>
      <c r="H12" s="3">
        <f>G12/F12</f>
        <v>28</v>
      </c>
      <c r="I12" s="3">
        <v>49</v>
      </c>
      <c r="J12" s="3">
        <v>17</v>
      </c>
    </row>
    <row r="13" spans="1:10" ht="27">
      <c r="A13" s="1" t="s">
        <v>22</v>
      </c>
      <c r="B13" s="2" t="s">
        <v>7</v>
      </c>
      <c r="C13" s="5" t="s">
        <v>129</v>
      </c>
      <c r="D13" s="4" t="s">
        <v>127</v>
      </c>
      <c r="E13" s="4" t="s">
        <v>128</v>
      </c>
      <c r="F13" s="4">
        <v>1</v>
      </c>
      <c r="G13" s="3">
        <v>27</v>
      </c>
      <c r="H13" s="3">
        <f>G13/F13</f>
        <v>27</v>
      </c>
      <c r="I13" s="3">
        <v>26</v>
      </c>
      <c r="J13" s="3">
        <v>13</v>
      </c>
    </row>
    <row r="14" spans="1:10" ht="27">
      <c r="A14" s="1" t="s">
        <v>43</v>
      </c>
      <c r="B14" s="2" t="s">
        <v>6</v>
      </c>
      <c r="C14" s="5" t="s">
        <v>125</v>
      </c>
      <c r="D14" s="5" t="s">
        <v>127</v>
      </c>
      <c r="E14" s="5" t="s">
        <v>128</v>
      </c>
      <c r="F14" s="4">
        <v>4</v>
      </c>
      <c r="G14" s="3">
        <v>103</v>
      </c>
      <c r="H14" s="3">
        <f>G14/F14</f>
        <v>25.75</v>
      </c>
      <c r="I14" s="3">
        <v>89</v>
      </c>
      <c r="J14" s="3">
        <v>10</v>
      </c>
    </row>
    <row r="15" spans="1:10" ht="27">
      <c r="A15" s="1" t="s">
        <v>28</v>
      </c>
      <c r="B15" s="2" t="s">
        <v>29</v>
      </c>
      <c r="C15" s="5" t="s">
        <v>125</v>
      </c>
      <c r="D15" s="4" t="s">
        <v>127</v>
      </c>
      <c r="E15" s="4" t="s">
        <v>128</v>
      </c>
      <c r="F15" s="4">
        <v>1</v>
      </c>
      <c r="G15" s="3">
        <v>25</v>
      </c>
      <c r="H15" s="3">
        <f>G15/F15</f>
        <v>25</v>
      </c>
      <c r="I15" s="3">
        <v>19</v>
      </c>
      <c r="J15" s="3">
        <v>5</v>
      </c>
    </row>
    <row r="16" spans="1:10" ht="27">
      <c r="A16" s="1" t="s">
        <v>43</v>
      </c>
      <c r="B16" s="2" t="s">
        <v>7</v>
      </c>
      <c r="C16" s="5" t="s">
        <v>129</v>
      </c>
      <c r="D16" s="5" t="s">
        <v>127</v>
      </c>
      <c r="E16" s="5" t="s">
        <v>128</v>
      </c>
      <c r="F16" s="4">
        <v>2</v>
      </c>
      <c r="G16" s="3">
        <v>47</v>
      </c>
      <c r="H16" s="3">
        <f>G16/F16</f>
        <v>23.5</v>
      </c>
      <c r="I16" s="3">
        <v>38</v>
      </c>
      <c r="J16" s="3">
        <v>17</v>
      </c>
    </row>
    <row r="17" spans="1:10" ht="27">
      <c r="A17" s="1" t="s">
        <v>15</v>
      </c>
      <c r="B17" s="2" t="s">
        <v>16</v>
      </c>
      <c r="C17" s="4" t="s">
        <v>124</v>
      </c>
      <c r="D17" s="4" t="s">
        <v>119</v>
      </c>
      <c r="E17" s="4" t="s">
        <v>120</v>
      </c>
      <c r="F17" s="4">
        <v>1</v>
      </c>
      <c r="G17" s="3">
        <v>21</v>
      </c>
      <c r="H17" s="3">
        <f>G17/F17</f>
        <v>21</v>
      </c>
      <c r="I17" s="3">
        <v>15</v>
      </c>
      <c r="J17" s="3">
        <v>6</v>
      </c>
    </row>
    <row r="18" spans="1:10" ht="27">
      <c r="A18" s="1" t="s">
        <v>32</v>
      </c>
      <c r="B18" s="2" t="s">
        <v>30</v>
      </c>
      <c r="C18" s="5" t="s">
        <v>126</v>
      </c>
      <c r="D18" s="5" t="s">
        <v>127</v>
      </c>
      <c r="E18" s="5" t="s">
        <v>128</v>
      </c>
      <c r="F18" s="4">
        <v>1</v>
      </c>
      <c r="G18" s="3">
        <v>20</v>
      </c>
      <c r="H18" s="3">
        <f>G18/F18</f>
        <v>20</v>
      </c>
      <c r="I18" s="3">
        <v>13</v>
      </c>
      <c r="J18" s="3">
        <v>5</v>
      </c>
    </row>
    <row r="19" spans="1:10" ht="27">
      <c r="A19" s="1" t="s">
        <v>34</v>
      </c>
      <c r="B19" s="2" t="s">
        <v>17</v>
      </c>
      <c r="C19" s="5" t="s">
        <v>125</v>
      </c>
      <c r="D19" s="5" t="s">
        <v>130</v>
      </c>
      <c r="E19" s="5" t="s">
        <v>131</v>
      </c>
      <c r="F19" s="4">
        <v>1</v>
      </c>
      <c r="G19" s="3">
        <v>19</v>
      </c>
      <c r="H19" s="3">
        <f>G19/F19</f>
        <v>19</v>
      </c>
      <c r="I19" s="3">
        <v>9</v>
      </c>
      <c r="J19" s="3">
        <v>5</v>
      </c>
    </row>
    <row r="20" spans="1:10" ht="27">
      <c r="A20" s="1" t="s">
        <v>22</v>
      </c>
      <c r="B20" s="2" t="s">
        <v>8</v>
      </c>
      <c r="C20" s="5" t="s">
        <v>125</v>
      </c>
      <c r="D20" s="4" t="s">
        <v>127</v>
      </c>
      <c r="E20" s="4" t="s">
        <v>128</v>
      </c>
      <c r="F20" s="4">
        <v>1</v>
      </c>
      <c r="G20" s="3">
        <v>17</v>
      </c>
      <c r="H20" s="3">
        <f>G20/F20</f>
        <v>17</v>
      </c>
      <c r="I20" s="3">
        <v>15</v>
      </c>
      <c r="J20" s="3">
        <v>4</v>
      </c>
    </row>
    <row r="21" spans="1:10" ht="27">
      <c r="A21" s="1" t="s">
        <v>33</v>
      </c>
      <c r="B21" s="2" t="s">
        <v>11</v>
      </c>
      <c r="C21" s="5" t="s">
        <v>125</v>
      </c>
      <c r="D21" s="5" t="s">
        <v>121</v>
      </c>
      <c r="E21" s="5" t="s">
        <v>122</v>
      </c>
      <c r="F21" s="4">
        <v>1</v>
      </c>
      <c r="G21" s="3">
        <v>17</v>
      </c>
      <c r="H21" s="3">
        <f>G21/F21</f>
        <v>17</v>
      </c>
      <c r="I21" s="3">
        <v>13</v>
      </c>
      <c r="J21" s="3">
        <v>6</v>
      </c>
    </row>
    <row r="22" spans="1:10" ht="27">
      <c r="A22" s="1" t="s">
        <v>19</v>
      </c>
      <c r="B22" s="2" t="s">
        <v>6</v>
      </c>
      <c r="C22" s="5" t="s">
        <v>125</v>
      </c>
      <c r="D22" s="4" t="s">
        <v>121</v>
      </c>
      <c r="E22" s="4" t="s">
        <v>122</v>
      </c>
      <c r="F22" s="4">
        <v>2</v>
      </c>
      <c r="G22" s="3">
        <v>32</v>
      </c>
      <c r="H22" s="3">
        <f>G22/F22</f>
        <v>16</v>
      </c>
      <c r="I22" s="3">
        <v>24</v>
      </c>
      <c r="J22" s="3">
        <v>1</v>
      </c>
    </row>
    <row r="23" spans="1:10" ht="27">
      <c r="A23" s="1" t="s">
        <v>25</v>
      </c>
      <c r="B23" s="2" t="s">
        <v>7</v>
      </c>
      <c r="C23" s="5" t="s">
        <v>129</v>
      </c>
      <c r="D23" s="5" t="s">
        <v>127</v>
      </c>
      <c r="E23" s="5" t="s">
        <v>128</v>
      </c>
      <c r="F23" s="5">
        <v>1</v>
      </c>
      <c r="G23" s="3">
        <v>16</v>
      </c>
      <c r="H23" s="3">
        <f>G23/F23</f>
        <v>16</v>
      </c>
      <c r="I23" s="3">
        <v>13</v>
      </c>
      <c r="J23" s="3">
        <v>3</v>
      </c>
    </row>
    <row r="24" spans="1:10" ht="27">
      <c r="A24" s="1" t="s">
        <v>34</v>
      </c>
      <c r="B24" s="2" t="s">
        <v>21</v>
      </c>
      <c r="C24" s="5" t="s">
        <v>125</v>
      </c>
      <c r="D24" s="5" t="s">
        <v>130</v>
      </c>
      <c r="E24" s="5" t="s">
        <v>131</v>
      </c>
      <c r="F24" s="4">
        <v>1</v>
      </c>
      <c r="G24" s="3">
        <v>16</v>
      </c>
      <c r="H24" s="3">
        <f>G24/F24</f>
        <v>16</v>
      </c>
      <c r="I24" s="3">
        <v>9</v>
      </c>
      <c r="J24" s="3">
        <v>3</v>
      </c>
    </row>
    <row r="25" spans="1:10" ht="27">
      <c r="A25" s="1" t="s">
        <v>40</v>
      </c>
      <c r="B25" s="2" t="s">
        <v>9</v>
      </c>
      <c r="C25" s="5" t="s">
        <v>126</v>
      </c>
      <c r="D25" s="5" t="s">
        <v>127</v>
      </c>
      <c r="E25" s="5" t="s">
        <v>128</v>
      </c>
      <c r="F25" s="4">
        <v>2</v>
      </c>
      <c r="G25" s="3">
        <v>29</v>
      </c>
      <c r="H25" s="3">
        <f>G25/F25</f>
        <v>14.5</v>
      </c>
      <c r="I25" s="3">
        <v>26</v>
      </c>
      <c r="J25" s="3">
        <v>8</v>
      </c>
    </row>
    <row r="26" spans="1:10" ht="27">
      <c r="A26" s="1" t="s">
        <v>34</v>
      </c>
      <c r="B26" s="2" t="s">
        <v>7</v>
      </c>
      <c r="C26" s="5" t="s">
        <v>129</v>
      </c>
      <c r="D26" s="5" t="s">
        <v>130</v>
      </c>
      <c r="E26" s="5" t="s">
        <v>131</v>
      </c>
      <c r="F26" s="4">
        <v>3</v>
      </c>
      <c r="G26" s="3">
        <v>42</v>
      </c>
      <c r="H26" s="3">
        <f>G26/F26</f>
        <v>14</v>
      </c>
      <c r="I26" s="3">
        <v>32</v>
      </c>
      <c r="J26" s="3">
        <v>17</v>
      </c>
    </row>
    <row r="27" spans="1:10" ht="27">
      <c r="A27" s="1" t="s">
        <v>58</v>
      </c>
      <c r="B27" s="2" t="s">
        <v>7</v>
      </c>
      <c r="C27" s="5" t="s">
        <v>126</v>
      </c>
      <c r="D27" s="4" t="s">
        <v>121</v>
      </c>
      <c r="E27" s="4" t="s">
        <v>122</v>
      </c>
      <c r="F27" s="4">
        <v>1</v>
      </c>
      <c r="G27" s="3">
        <v>14</v>
      </c>
      <c r="H27" s="3">
        <f>G27/F27</f>
        <v>14</v>
      </c>
      <c r="I27" s="3">
        <v>9</v>
      </c>
      <c r="J27" s="3">
        <v>3</v>
      </c>
    </row>
    <row r="28" spans="1:10" ht="27">
      <c r="A28" s="1" t="s">
        <v>51</v>
      </c>
      <c r="B28" s="2" t="s">
        <v>7</v>
      </c>
      <c r="C28" s="5" t="s">
        <v>129</v>
      </c>
      <c r="D28" s="5" t="s">
        <v>127</v>
      </c>
      <c r="E28" s="5" t="s">
        <v>128</v>
      </c>
      <c r="F28" s="4">
        <v>2</v>
      </c>
      <c r="G28" s="3">
        <v>25</v>
      </c>
      <c r="H28" s="3">
        <f>G28/F28</f>
        <v>12.5</v>
      </c>
      <c r="I28" s="3">
        <v>21</v>
      </c>
      <c r="J28" s="3">
        <v>7</v>
      </c>
    </row>
    <row r="29" spans="1:10" ht="27">
      <c r="A29" s="1" t="s">
        <v>5</v>
      </c>
      <c r="B29" s="2" t="s">
        <v>8</v>
      </c>
      <c r="C29" s="4" t="s">
        <v>118</v>
      </c>
      <c r="D29" s="4" t="s">
        <v>121</v>
      </c>
      <c r="E29" s="4" t="s">
        <v>122</v>
      </c>
      <c r="F29" s="4">
        <v>1</v>
      </c>
      <c r="G29" s="3">
        <v>12</v>
      </c>
      <c r="H29" s="3">
        <f>G29/F29</f>
        <v>12</v>
      </c>
      <c r="I29" s="3">
        <v>9</v>
      </c>
      <c r="J29" s="3">
        <v>3</v>
      </c>
    </row>
    <row r="30" spans="1:10" ht="27">
      <c r="A30" s="1" t="s">
        <v>26</v>
      </c>
      <c r="B30" s="2" t="s">
        <v>7</v>
      </c>
      <c r="C30" s="5" t="s">
        <v>125</v>
      </c>
      <c r="D30" s="5" t="s">
        <v>127</v>
      </c>
      <c r="E30" s="5" t="s">
        <v>128</v>
      </c>
      <c r="F30" s="4">
        <v>1</v>
      </c>
      <c r="G30" s="3">
        <v>12</v>
      </c>
      <c r="H30" s="3">
        <f>G30/F30</f>
        <v>12</v>
      </c>
      <c r="I30" s="3">
        <v>11</v>
      </c>
      <c r="J30" s="3">
        <v>6</v>
      </c>
    </row>
    <row r="31" spans="1:10" ht="27">
      <c r="A31" s="1" t="s">
        <v>36</v>
      </c>
      <c r="B31" s="2" t="s">
        <v>11</v>
      </c>
      <c r="C31" s="5" t="s">
        <v>125</v>
      </c>
      <c r="D31" s="5" t="s">
        <v>127</v>
      </c>
      <c r="E31" s="5" t="s">
        <v>128</v>
      </c>
      <c r="F31" s="4">
        <v>1</v>
      </c>
      <c r="G31" s="3">
        <v>12</v>
      </c>
      <c r="H31" s="3">
        <f>G31/F31</f>
        <v>12</v>
      </c>
      <c r="I31" s="3">
        <v>6</v>
      </c>
      <c r="J31" s="3">
        <v>1</v>
      </c>
    </row>
    <row r="32" spans="1:10" ht="27">
      <c r="A32" s="1" t="s">
        <v>5</v>
      </c>
      <c r="B32" s="2" t="s">
        <v>10</v>
      </c>
      <c r="C32" s="4" t="s">
        <v>123</v>
      </c>
      <c r="D32" s="4" t="s">
        <v>121</v>
      </c>
      <c r="E32" s="4" t="s">
        <v>122</v>
      </c>
      <c r="F32" s="4">
        <v>2</v>
      </c>
      <c r="G32" s="3">
        <v>22</v>
      </c>
      <c r="H32" s="3">
        <f>G32/F32</f>
        <v>11</v>
      </c>
      <c r="I32" s="3">
        <v>16</v>
      </c>
      <c r="J32" s="3">
        <v>6</v>
      </c>
    </row>
    <row r="33" spans="1:10" ht="27">
      <c r="A33" s="1" t="s">
        <v>22</v>
      </c>
      <c r="B33" s="2" t="s">
        <v>23</v>
      </c>
      <c r="C33" s="6" t="s">
        <v>125</v>
      </c>
      <c r="D33" s="4" t="s">
        <v>127</v>
      </c>
      <c r="E33" s="4" t="s">
        <v>128</v>
      </c>
      <c r="F33" s="7">
        <v>1</v>
      </c>
      <c r="G33" s="3">
        <v>11</v>
      </c>
      <c r="H33" s="3">
        <f>G33/F33</f>
        <v>11</v>
      </c>
      <c r="I33" s="3">
        <v>10</v>
      </c>
      <c r="J33" s="3">
        <v>2</v>
      </c>
    </row>
    <row r="34" spans="1:10" ht="27">
      <c r="A34" s="1" t="s">
        <v>40</v>
      </c>
      <c r="B34" s="2" t="s">
        <v>11</v>
      </c>
      <c r="C34" s="6" t="s">
        <v>125</v>
      </c>
      <c r="D34" s="5" t="s">
        <v>127</v>
      </c>
      <c r="E34" s="5" t="s">
        <v>128</v>
      </c>
      <c r="F34" s="7">
        <v>1</v>
      </c>
      <c r="G34" s="3">
        <v>11</v>
      </c>
      <c r="H34" s="3">
        <f>G34/F34</f>
        <v>11</v>
      </c>
      <c r="I34" s="3">
        <v>8</v>
      </c>
      <c r="J34" s="3">
        <v>4</v>
      </c>
    </row>
    <row r="35" spans="1:10" ht="27">
      <c r="A35" s="1" t="s">
        <v>47</v>
      </c>
      <c r="B35" s="2" t="s">
        <v>11</v>
      </c>
      <c r="C35" s="5" t="s">
        <v>125</v>
      </c>
      <c r="D35" s="5" t="s">
        <v>127</v>
      </c>
      <c r="E35" s="5" t="s">
        <v>128</v>
      </c>
      <c r="F35" s="4">
        <v>1</v>
      </c>
      <c r="G35" s="3">
        <v>11</v>
      </c>
      <c r="H35" s="3">
        <f>G35/F35</f>
        <v>11</v>
      </c>
      <c r="I35" s="3">
        <v>3</v>
      </c>
      <c r="J35" s="3">
        <v>0</v>
      </c>
    </row>
    <row r="36" spans="1:10" ht="27">
      <c r="A36" s="1" t="s">
        <v>19</v>
      </c>
      <c r="B36" s="2" t="s">
        <v>7</v>
      </c>
      <c r="C36" s="5" t="s">
        <v>129</v>
      </c>
      <c r="D36" s="5" t="s">
        <v>127</v>
      </c>
      <c r="E36" s="5" t="s">
        <v>128</v>
      </c>
      <c r="F36" s="4">
        <v>1</v>
      </c>
      <c r="G36" s="3">
        <v>10</v>
      </c>
      <c r="H36" s="3">
        <f>G36/F36</f>
        <v>10</v>
      </c>
      <c r="I36" s="3">
        <v>7</v>
      </c>
      <c r="J36" s="3">
        <v>2</v>
      </c>
    </row>
    <row r="37" spans="1:10" ht="27">
      <c r="A37" s="1" t="s">
        <v>50</v>
      </c>
      <c r="B37" s="2" t="s">
        <v>7</v>
      </c>
      <c r="C37" s="5" t="s">
        <v>126</v>
      </c>
      <c r="D37" s="4" t="s">
        <v>121</v>
      </c>
      <c r="E37" s="4" t="s">
        <v>122</v>
      </c>
      <c r="F37" s="4">
        <v>1</v>
      </c>
      <c r="G37" s="3">
        <v>10</v>
      </c>
      <c r="H37" s="3">
        <f>G37/F37</f>
        <v>10</v>
      </c>
      <c r="I37" s="3">
        <v>9</v>
      </c>
      <c r="J37" s="3">
        <v>4</v>
      </c>
    </row>
    <row r="38" spans="1:10" ht="27">
      <c r="A38" s="1" t="s">
        <v>15</v>
      </c>
      <c r="B38" s="2" t="s">
        <v>17</v>
      </c>
      <c r="C38" s="4" t="s">
        <v>118</v>
      </c>
      <c r="D38" s="4" t="s">
        <v>119</v>
      </c>
      <c r="E38" s="4" t="s">
        <v>120</v>
      </c>
      <c r="F38" s="4">
        <v>1</v>
      </c>
      <c r="G38" s="3">
        <v>9</v>
      </c>
      <c r="H38" s="3">
        <f>G38/F38</f>
        <v>9</v>
      </c>
      <c r="I38" s="3">
        <v>7</v>
      </c>
      <c r="J38" s="3">
        <v>4</v>
      </c>
    </row>
    <row r="39" spans="1:10" ht="27">
      <c r="A39" s="1" t="s">
        <v>51</v>
      </c>
      <c r="B39" s="2" t="s">
        <v>6</v>
      </c>
      <c r="C39" s="5" t="s">
        <v>125</v>
      </c>
      <c r="D39" s="5" t="s">
        <v>127</v>
      </c>
      <c r="E39" s="5" t="s">
        <v>128</v>
      </c>
      <c r="F39" s="4">
        <v>3</v>
      </c>
      <c r="G39" s="3">
        <v>27</v>
      </c>
      <c r="H39" s="3">
        <f>G39/F39</f>
        <v>9</v>
      </c>
      <c r="I39" s="3">
        <v>23</v>
      </c>
      <c r="J39" s="3">
        <v>4</v>
      </c>
    </row>
    <row r="40" spans="1:10" ht="27">
      <c r="A40" s="1" t="s">
        <v>50</v>
      </c>
      <c r="B40" s="2" t="s">
        <v>6</v>
      </c>
      <c r="C40" s="5" t="s">
        <v>125</v>
      </c>
      <c r="D40" s="4" t="s">
        <v>121</v>
      </c>
      <c r="E40" s="4" t="s">
        <v>122</v>
      </c>
      <c r="F40" s="4">
        <v>3</v>
      </c>
      <c r="G40" s="3">
        <v>24</v>
      </c>
      <c r="H40" s="3">
        <f>G40/F40</f>
        <v>8</v>
      </c>
      <c r="I40" s="3">
        <v>23</v>
      </c>
      <c r="J40" s="3">
        <v>9</v>
      </c>
    </row>
    <row r="41" spans="1:10" ht="27">
      <c r="A41" s="1" t="s">
        <v>55</v>
      </c>
      <c r="B41" s="2" t="s">
        <v>7</v>
      </c>
      <c r="C41" s="5" t="s">
        <v>129</v>
      </c>
      <c r="D41" s="5" t="s">
        <v>127</v>
      </c>
      <c r="E41" s="5" t="s">
        <v>128</v>
      </c>
      <c r="F41" s="4">
        <v>1</v>
      </c>
      <c r="G41" s="3">
        <v>8</v>
      </c>
      <c r="H41" s="3">
        <f>G41/F41</f>
        <v>8</v>
      </c>
      <c r="I41" s="3">
        <v>7</v>
      </c>
      <c r="J41" s="3">
        <v>1</v>
      </c>
    </row>
    <row r="42" spans="1:10" ht="27">
      <c r="A42" s="1" t="s">
        <v>19</v>
      </c>
      <c r="B42" s="2" t="s">
        <v>11</v>
      </c>
      <c r="C42" s="5" t="s">
        <v>125</v>
      </c>
      <c r="D42" s="4" t="s">
        <v>121</v>
      </c>
      <c r="E42" s="4" t="s">
        <v>122</v>
      </c>
      <c r="F42" s="4">
        <v>1</v>
      </c>
      <c r="G42" s="3">
        <v>7</v>
      </c>
      <c r="H42" s="3">
        <f>G42/F42</f>
        <v>7</v>
      </c>
      <c r="I42" s="3">
        <v>5</v>
      </c>
      <c r="J42" s="3">
        <v>2</v>
      </c>
    </row>
    <row r="43" spans="1:10" ht="27">
      <c r="A43" s="1" t="s">
        <v>51</v>
      </c>
      <c r="B43" s="2" t="s">
        <v>11</v>
      </c>
      <c r="C43" s="5" t="s">
        <v>125</v>
      </c>
      <c r="D43" s="5" t="s">
        <v>127</v>
      </c>
      <c r="E43" s="5" t="s">
        <v>128</v>
      </c>
      <c r="F43" s="4">
        <v>1</v>
      </c>
      <c r="G43" s="3">
        <v>7</v>
      </c>
      <c r="H43" s="3">
        <f>G43/F43</f>
        <v>7</v>
      </c>
      <c r="I43" s="3">
        <v>5</v>
      </c>
      <c r="J43" s="3">
        <v>2</v>
      </c>
    </row>
    <row r="44" spans="1:10" ht="27">
      <c r="A44" s="1" t="s">
        <v>55</v>
      </c>
      <c r="B44" s="2" t="s">
        <v>6</v>
      </c>
      <c r="C44" s="5" t="s">
        <v>125</v>
      </c>
      <c r="D44" s="5" t="s">
        <v>127</v>
      </c>
      <c r="E44" s="5" t="s">
        <v>128</v>
      </c>
      <c r="F44" s="4">
        <v>1</v>
      </c>
      <c r="G44" s="3">
        <v>7</v>
      </c>
      <c r="H44" s="3">
        <f>G44/F44</f>
        <v>7</v>
      </c>
      <c r="I44" s="3">
        <v>3</v>
      </c>
      <c r="J44" s="3">
        <v>1</v>
      </c>
    </row>
    <row r="45" spans="1:10" ht="27">
      <c r="A45" s="1" t="s">
        <v>22</v>
      </c>
      <c r="B45" s="2" t="s">
        <v>6</v>
      </c>
      <c r="C45" s="5" t="s">
        <v>125</v>
      </c>
      <c r="D45" s="4" t="s">
        <v>127</v>
      </c>
      <c r="E45" s="4" t="s">
        <v>128</v>
      </c>
      <c r="F45" s="4">
        <v>3</v>
      </c>
      <c r="G45" s="3">
        <v>20</v>
      </c>
      <c r="H45" s="3">
        <f>G45/F45</f>
        <v>6.666666666666667</v>
      </c>
      <c r="I45" s="3">
        <v>19</v>
      </c>
      <c r="J45" s="3">
        <v>5</v>
      </c>
    </row>
    <row r="46" spans="1:10" ht="27">
      <c r="A46" s="1" t="s">
        <v>54</v>
      </c>
      <c r="B46" s="2" t="s">
        <v>14</v>
      </c>
      <c r="C46" s="5" t="s">
        <v>125</v>
      </c>
      <c r="D46" s="4" t="s">
        <v>121</v>
      </c>
      <c r="E46" s="4" t="s">
        <v>122</v>
      </c>
      <c r="F46" s="4">
        <v>4</v>
      </c>
      <c r="G46" s="3">
        <v>26</v>
      </c>
      <c r="H46" s="3">
        <f>G46/F46</f>
        <v>6.5</v>
      </c>
      <c r="I46" s="3">
        <v>21</v>
      </c>
      <c r="J46" s="3">
        <v>5</v>
      </c>
    </row>
    <row r="47" spans="1:10" ht="27">
      <c r="A47" s="1" t="s">
        <v>28</v>
      </c>
      <c r="B47" s="2" t="s">
        <v>6</v>
      </c>
      <c r="C47" s="5" t="s">
        <v>125</v>
      </c>
      <c r="D47" s="4" t="s">
        <v>127</v>
      </c>
      <c r="E47" s="4" t="s">
        <v>128</v>
      </c>
      <c r="F47" s="4">
        <v>8</v>
      </c>
      <c r="G47" s="3">
        <v>50</v>
      </c>
      <c r="H47" s="3">
        <f>G47/F47</f>
        <v>6.25</v>
      </c>
      <c r="I47" s="3">
        <v>46</v>
      </c>
      <c r="J47" s="3">
        <v>23</v>
      </c>
    </row>
    <row r="48" spans="1:10" ht="27">
      <c r="A48" s="1" t="s">
        <v>18</v>
      </c>
      <c r="B48" s="2" t="s">
        <v>6</v>
      </c>
      <c r="C48" s="5" t="s">
        <v>126</v>
      </c>
      <c r="D48" s="4" t="s">
        <v>127</v>
      </c>
      <c r="E48" s="4" t="s">
        <v>128</v>
      </c>
      <c r="F48" s="4">
        <v>3</v>
      </c>
      <c r="G48" s="3">
        <v>18</v>
      </c>
      <c r="H48" s="3">
        <f>G48/F48</f>
        <v>6</v>
      </c>
      <c r="I48" s="3">
        <v>16</v>
      </c>
      <c r="J48" s="3">
        <v>7</v>
      </c>
    </row>
    <row r="49" spans="1:10" ht="27">
      <c r="A49" s="1" t="s">
        <v>32</v>
      </c>
      <c r="B49" s="2" t="s">
        <v>29</v>
      </c>
      <c r="C49" s="5" t="s">
        <v>126</v>
      </c>
      <c r="D49" s="5" t="s">
        <v>127</v>
      </c>
      <c r="E49" s="5" t="s">
        <v>128</v>
      </c>
      <c r="F49" s="4">
        <v>1</v>
      </c>
      <c r="G49" s="3">
        <v>6</v>
      </c>
      <c r="H49" s="3">
        <f>G49/F49</f>
        <v>6</v>
      </c>
      <c r="I49" s="3">
        <v>6</v>
      </c>
      <c r="J49" s="3">
        <v>2</v>
      </c>
    </row>
    <row r="50" spans="1:10" ht="27">
      <c r="A50" s="1" t="s">
        <v>36</v>
      </c>
      <c r="B50" s="2" t="s">
        <v>7</v>
      </c>
      <c r="C50" s="5" t="s">
        <v>126</v>
      </c>
      <c r="D50" s="5" t="s">
        <v>127</v>
      </c>
      <c r="E50" s="5" t="s">
        <v>128</v>
      </c>
      <c r="F50" s="4">
        <v>1</v>
      </c>
      <c r="G50" s="3">
        <v>6</v>
      </c>
      <c r="H50" s="3">
        <f>G50/F50</f>
        <v>6</v>
      </c>
      <c r="I50" s="3">
        <v>4</v>
      </c>
      <c r="J50" s="3">
        <v>1</v>
      </c>
    </row>
    <row r="51" spans="1:10" ht="27">
      <c r="A51" s="1" t="s">
        <v>42</v>
      </c>
      <c r="B51" s="2" t="s">
        <v>7</v>
      </c>
      <c r="C51" s="5" t="s">
        <v>129</v>
      </c>
      <c r="D51" s="4" t="s">
        <v>121</v>
      </c>
      <c r="E51" s="4" t="s">
        <v>122</v>
      </c>
      <c r="F51" s="4">
        <v>2</v>
      </c>
      <c r="G51" s="3">
        <v>12</v>
      </c>
      <c r="H51" s="3">
        <f>G51/F51</f>
        <v>6</v>
      </c>
      <c r="I51" s="3">
        <v>11</v>
      </c>
      <c r="J51" s="3">
        <v>3</v>
      </c>
    </row>
    <row r="52" spans="1:10" ht="27">
      <c r="A52" s="1" t="s">
        <v>42</v>
      </c>
      <c r="B52" s="2" t="s">
        <v>11</v>
      </c>
      <c r="C52" s="5" t="s">
        <v>129</v>
      </c>
      <c r="D52" s="4" t="s">
        <v>121</v>
      </c>
      <c r="E52" s="4" t="s">
        <v>122</v>
      </c>
      <c r="F52" s="4">
        <v>1</v>
      </c>
      <c r="G52" s="3">
        <v>6</v>
      </c>
      <c r="H52" s="3">
        <f>G52/F52</f>
        <v>6</v>
      </c>
      <c r="I52" s="3">
        <v>6</v>
      </c>
      <c r="J52" s="3">
        <v>1</v>
      </c>
    </row>
    <row r="53" spans="1:10" ht="27">
      <c r="A53" s="1" t="s">
        <v>44</v>
      </c>
      <c r="B53" s="2" t="s">
        <v>7</v>
      </c>
      <c r="C53" s="5" t="s">
        <v>125</v>
      </c>
      <c r="D53" s="4" t="s">
        <v>121</v>
      </c>
      <c r="E53" s="4" t="s">
        <v>122</v>
      </c>
      <c r="F53" s="4">
        <v>1</v>
      </c>
      <c r="G53" s="3">
        <v>6</v>
      </c>
      <c r="H53" s="3">
        <f>G53/F53</f>
        <v>6</v>
      </c>
      <c r="I53" s="3">
        <v>6</v>
      </c>
      <c r="J53" s="3">
        <v>1</v>
      </c>
    </row>
    <row r="54" spans="1:10" ht="27">
      <c r="A54" s="1" t="s">
        <v>5</v>
      </c>
      <c r="B54" s="2" t="s">
        <v>9</v>
      </c>
      <c r="C54" s="4" t="s">
        <v>118</v>
      </c>
      <c r="D54" s="4" t="s">
        <v>121</v>
      </c>
      <c r="E54" s="4" t="s">
        <v>122</v>
      </c>
      <c r="F54" s="4">
        <v>2</v>
      </c>
      <c r="G54" s="3">
        <v>11</v>
      </c>
      <c r="H54" s="3">
        <f>G54/F54</f>
        <v>5.5</v>
      </c>
      <c r="I54" s="3">
        <v>7</v>
      </c>
      <c r="J54" s="3">
        <v>2</v>
      </c>
    </row>
    <row r="55" spans="1:10" ht="27">
      <c r="A55" s="1" t="s">
        <v>5</v>
      </c>
      <c r="B55" s="2" t="s">
        <v>11</v>
      </c>
      <c r="C55" s="4" t="s">
        <v>124</v>
      </c>
      <c r="D55" s="4" t="s">
        <v>119</v>
      </c>
      <c r="E55" s="4" t="s">
        <v>120</v>
      </c>
      <c r="F55" s="4">
        <v>2</v>
      </c>
      <c r="G55" s="3">
        <v>11</v>
      </c>
      <c r="H55" s="3">
        <f>G55/F55</f>
        <v>5.5</v>
      </c>
      <c r="I55" s="3">
        <v>9</v>
      </c>
      <c r="J55" s="3">
        <v>3</v>
      </c>
    </row>
    <row r="56" spans="1:10" ht="40.5">
      <c r="A56" s="1" t="s">
        <v>59</v>
      </c>
      <c r="B56" s="2" t="s">
        <v>14</v>
      </c>
      <c r="C56" s="5" t="s">
        <v>125</v>
      </c>
      <c r="D56" s="5" t="s">
        <v>127</v>
      </c>
      <c r="E56" s="5" t="s">
        <v>128</v>
      </c>
      <c r="F56" s="5">
        <v>2</v>
      </c>
      <c r="G56" s="3">
        <v>11</v>
      </c>
      <c r="H56" s="3">
        <f>G56/F56</f>
        <v>5.5</v>
      </c>
      <c r="I56" s="3">
        <v>9</v>
      </c>
      <c r="J56" s="3">
        <v>1</v>
      </c>
    </row>
    <row r="57" spans="1:10" ht="27">
      <c r="A57" s="1" t="s">
        <v>58</v>
      </c>
      <c r="B57" s="2" t="s">
        <v>6</v>
      </c>
      <c r="C57" s="5" t="s">
        <v>125</v>
      </c>
      <c r="D57" s="4" t="s">
        <v>121</v>
      </c>
      <c r="E57" s="4" t="s">
        <v>122</v>
      </c>
      <c r="F57" s="4">
        <v>3</v>
      </c>
      <c r="G57" s="3">
        <v>16</v>
      </c>
      <c r="H57" s="3">
        <f>G57/F57</f>
        <v>5.333333333333333</v>
      </c>
      <c r="I57" s="3">
        <v>14</v>
      </c>
      <c r="J57" s="3">
        <v>4</v>
      </c>
    </row>
    <row r="58" spans="1:10" ht="27">
      <c r="A58" s="1" t="s">
        <v>20</v>
      </c>
      <c r="B58" s="2" t="s">
        <v>6</v>
      </c>
      <c r="C58" s="5" t="s">
        <v>125</v>
      </c>
      <c r="D58" s="4" t="s">
        <v>121</v>
      </c>
      <c r="E58" s="4" t="s">
        <v>122</v>
      </c>
      <c r="F58" s="4">
        <v>2</v>
      </c>
      <c r="G58" s="3">
        <v>10</v>
      </c>
      <c r="H58" s="3">
        <f>G58/F58</f>
        <v>5</v>
      </c>
      <c r="I58" s="3">
        <v>10</v>
      </c>
      <c r="J58" s="3">
        <v>2</v>
      </c>
    </row>
    <row r="59" spans="1:10" ht="27">
      <c r="A59" s="1" t="s">
        <v>32</v>
      </c>
      <c r="B59" s="2" t="s">
        <v>17</v>
      </c>
      <c r="C59" s="5" t="s">
        <v>125</v>
      </c>
      <c r="D59" s="5" t="s">
        <v>130</v>
      </c>
      <c r="E59" s="5" t="s">
        <v>131</v>
      </c>
      <c r="F59" s="4">
        <v>1</v>
      </c>
      <c r="G59" s="3">
        <v>5</v>
      </c>
      <c r="H59" s="3">
        <f>G59/F59</f>
        <v>5</v>
      </c>
      <c r="I59" s="3">
        <v>5</v>
      </c>
      <c r="J59" s="3">
        <v>2</v>
      </c>
    </row>
    <row r="60" spans="1:10" ht="27">
      <c r="A60" s="1" t="s">
        <v>39</v>
      </c>
      <c r="B60" s="2" t="s">
        <v>14</v>
      </c>
      <c r="C60" s="5" t="s">
        <v>126</v>
      </c>
      <c r="D60" s="4" t="s">
        <v>121</v>
      </c>
      <c r="E60" s="4" t="s">
        <v>122</v>
      </c>
      <c r="F60" s="4">
        <v>1</v>
      </c>
      <c r="G60" s="3">
        <v>5</v>
      </c>
      <c r="H60" s="3">
        <f>G60/F60</f>
        <v>5</v>
      </c>
      <c r="I60" s="3">
        <v>4</v>
      </c>
      <c r="J60" s="3">
        <v>2</v>
      </c>
    </row>
    <row r="61" spans="1:10" ht="27">
      <c r="A61" s="1" t="s">
        <v>13</v>
      </c>
      <c r="B61" s="2" t="s">
        <v>14</v>
      </c>
      <c r="C61" s="4" t="s">
        <v>124</v>
      </c>
      <c r="D61" s="4" t="s">
        <v>121</v>
      </c>
      <c r="E61" s="4" t="s">
        <v>122</v>
      </c>
      <c r="F61" s="4">
        <v>4</v>
      </c>
      <c r="G61" s="3">
        <v>19</v>
      </c>
      <c r="H61" s="3">
        <f>G61/F61</f>
        <v>4.75</v>
      </c>
      <c r="I61" s="3">
        <v>16</v>
      </c>
      <c r="J61" s="3">
        <v>8</v>
      </c>
    </row>
    <row r="62" spans="1:10" ht="27">
      <c r="A62" s="1" t="s">
        <v>25</v>
      </c>
      <c r="B62" s="2" t="s">
        <v>6</v>
      </c>
      <c r="C62" s="5" t="s">
        <v>125</v>
      </c>
      <c r="D62" s="5" t="s">
        <v>127</v>
      </c>
      <c r="E62" s="5" t="s">
        <v>128</v>
      </c>
      <c r="F62" s="5">
        <v>3</v>
      </c>
      <c r="G62" s="3">
        <v>14</v>
      </c>
      <c r="H62" s="3">
        <f>G62/F62</f>
        <v>4.666666666666667</v>
      </c>
      <c r="I62" s="3">
        <v>10</v>
      </c>
      <c r="J62" s="3">
        <v>2</v>
      </c>
    </row>
    <row r="63" spans="1:10" ht="27">
      <c r="A63" s="1" t="s">
        <v>40</v>
      </c>
      <c r="B63" s="2" t="s">
        <v>7</v>
      </c>
      <c r="C63" s="5" t="s">
        <v>129</v>
      </c>
      <c r="D63" s="5" t="s">
        <v>127</v>
      </c>
      <c r="E63" s="5" t="s">
        <v>128</v>
      </c>
      <c r="F63" s="4">
        <v>2</v>
      </c>
      <c r="G63" s="3">
        <v>9</v>
      </c>
      <c r="H63" s="3">
        <f>G63/F63</f>
        <v>4.5</v>
      </c>
      <c r="I63" s="3">
        <v>8</v>
      </c>
      <c r="J63" s="3">
        <v>4</v>
      </c>
    </row>
    <row r="64" spans="1:10" ht="27">
      <c r="A64" s="1" t="s">
        <v>44</v>
      </c>
      <c r="B64" s="2" t="s">
        <v>6</v>
      </c>
      <c r="C64" s="5" t="s">
        <v>125</v>
      </c>
      <c r="D64" s="4" t="s">
        <v>121</v>
      </c>
      <c r="E64" s="4" t="s">
        <v>122</v>
      </c>
      <c r="F64" s="4">
        <v>2</v>
      </c>
      <c r="G64" s="3">
        <v>9</v>
      </c>
      <c r="H64" s="3">
        <f>G64/F64</f>
        <v>4.5</v>
      </c>
      <c r="I64" s="3">
        <v>7</v>
      </c>
      <c r="J64" s="3">
        <v>1</v>
      </c>
    </row>
    <row r="65" spans="1:10" ht="27">
      <c r="A65" s="1" t="s">
        <v>12</v>
      </c>
      <c r="B65" s="2" t="s">
        <v>7</v>
      </c>
      <c r="C65" s="5" t="s">
        <v>126</v>
      </c>
      <c r="D65" s="4" t="s">
        <v>119</v>
      </c>
      <c r="E65" s="4" t="s">
        <v>120</v>
      </c>
      <c r="F65" s="4">
        <v>1</v>
      </c>
      <c r="G65" s="3">
        <v>4</v>
      </c>
      <c r="H65" s="3">
        <f>G65/F65</f>
        <v>4</v>
      </c>
      <c r="I65" s="3">
        <v>4</v>
      </c>
      <c r="J65" s="3">
        <v>1</v>
      </c>
    </row>
    <row r="66" spans="1:10" ht="27">
      <c r="A66" s="1" t="s">
        <v>41</v>
      </c>
      <c r="B66" s="2" t="s">
        <v>6</v>
      </c>
      <c r="C66" s="4" t="s">
        <v>125</v>
      </c>
      <c r="D66" s="4" t="s">
        <v>127</v>
      </c>
      <c r="E66" s="4" t="s">
        <v>128</v>
      </c>
      <c r="F66" s="4">
        <v>1</v>
      </c>
      <c r="G66" s="3">
        <v>4</v>
      </c>
      <c r="H66" s="3">
        <f>G66/F66</f>
        <v>4</v>
      </c>
      <c r="I66" s="3">
        <v>2</v>
      </c>
      <c r="J66" s="3">
        <v>2</v>
      </c>
    </row>
    <row r="67" spans="1:10" ht="27">
      <c r="A67" s="1" t="s">
        <v>48</v>
      </c>
      <c r="B67" s="2" t="s">
        <v>21</v>
      </c>
      <c r="C67" s="5" t="s">
        <v>125</v>
      </c>
      <c r="D67" s="4" t="s">
        <v>121</v>
      </c>
      <c r="E67" s="4" t="s">
        <v>122</v>
      </c>
      <c r="F67" s="4">
        <v>1</v>
      </c>
      <c r="G67" s="3">
        <v>4</v>
      </c>
      <c r="H67" s="3">
        <f>G67/F67</f>
        <v>4</v>
      </c>
      <c r="I67" s="3">
        <v>2</v>
      </c>
      <c r="J67" s="3">
        <v>0</v>
      </c>
    </row>
    <row r="68" spans="1:10" ht="27">
      <c r="A68" s="1" t="s">
        <v>52</v>
      </c>
      <c r="B68" s="2" t="s">
        <v>16</v>
      </c>
      <c r="C68" s="5" t="s">
        <v>125</v>
      </c>
      <c r="D68" s="4" t="s">
        <v>121</v>
      </c>
      <c r="E68" s="4" t="s">
        <v>122</v>
      </c>
      <c r="F68" s="4">
        <v>1</v>
      </c>
      <c r="G68" s="3">
        <v>4</v>
      </c>
      <c r="H68" s="3">
        <f>G68/F68</f>
        <v>4</v>
      </c>
      <c r="I68" s="3">
        <v>3</v>
      </c>
      <c r="J68" s="3">
        <v>0</v>
      </c>
    </row>
    <row r="69" spans="1:10" ht="27">
      <c r="A69" s="1" t="s">
        <v>54</v>
      </c>
      <c r="B69" s="2" t="s">
        <v>17</v>
      </c>
      <c r="C69" s="5" t="s">
        <v>126</v>
      </c>
      <c r="D69" s="4" t="s">
        <v>121</v>
      </c>
      <c r="E69" s="4" t="s">
        <v>122</v>
      </c>
      <c r="F69" s="4">
        <v>1</v>
      </c>
      <c r="G69" s="3">
        <v>4</v>
      </c>
      <c r="H69" s="3">
        <f>G69/F69</f>
        <v>4</v>
      </c>
      <c r="I69" s="3">
        <v>2</v>
      </c>
      <c r="J69" s="3">
        <v>0</v>
      </c>
    </row>
    <row r="70" spans="1:10" ht="27">
      <c r="A70" s="1" t="s">
        <v>12</v>
      </c>
      <c r="B70" s="2" t="s">
        <v>6</v>
      </c>
      <c r="C70" s="5" t="s">
        <v>125</v>
      </c>
      <c r="D70" s="4" t="s">
        <v>119</v>
      </c>
      <c r="E70" s="4" t="s">
        <v>120</v>
      </c>
      <c r="F70" s="4">
        <v>5</v>
      </c>
      <c r="G70" s="3">
        <v>19</v>
      </c>
      <c r="H70" s="3">
        <f>G70/F70</f>
        <v>3.8</v>
      </c>
      <c r="I70" s="3">
        <v>19</v>
      </c>
      <c r="J70" s="3">
        <v>7</v>
      </c>
    </row>
    <row r="71" spans="1:10" ht="27">
      <c r="A71" s="1" t="s">
        <v>46</v>
      </c>
      <c r="B71" s="2" t="s">
        <v>6</v>
      </c>
      <c r="C71" s="5" t="s">
        <v>125</v>
      </c>
      <c r="D71" s="4" t="s">
        <v>121</v>
      </c>
      <c r="E71" s="4" t="s">
        <v>122</v>
      </c>
      <c r="F71" s="4">
        <v>3</v>
      </c>
      <c r="G71" s="3">
        <v>11</v>
      </c>
      <c r="H71" s="3">
        <f>G71/F71</f>
        <v>3.6666666666666665</v>
      </c>
      <c r="I71" s="3">
        <v>7</v>
      </c>
      <c r="J71" s="3">
        <v>4</v>
      </c>
    </row>
    <row r="72" spans="1:10" ht="27">
      <c r="A72" s="1" t="s">
        <v>15</v>
      </c>
      <c r="B72" s="2" t="s">
        <v>6</v>
      </c>
      <c r="C72" s="4" t="s">
        <v>124</v>
      </c>
      <c r="D72" s="4" t="s">
        <v>119</v>
      </c>
      <c r="E72" s="4" t="s">
        <v>120</v>
      </c>
      <c r="F72" s="4">
        <v>2</v>
      </c>
      <c r="G72" s="3">
        <v>7</v>
      </c>
      <c r="H72" s="3">
        <f>G72/F72</f>
        <v>3.5</v>
      </c>
      <c r="I72" s="3">
        <v>4</v>
      </c>
      <c r="J72" s="3">
        <v>2</v>
      </c>
    </row>
    <row r="73" spans="1:10" ht="27">
      <c r="A73" s="1" t="s">
        <v>18</v>
      </c>
      <c r="B73" s="2" t="s">
        <v>7</v>
      </c>
      <c r="C73" s="5" t="s">
        <v>126</v>
      </c>
      <c r="D73" s="4" t="s">
        <v>127</v>
      </c>
      <c r="E73" s="4" t="s">
        <v>128</v>
      </c>
      <c r="F73" s="4">
        <v>2</v>
      </c>
      <c r="G73" s="3">
        <v>7</v>
      </c>
      <c r="H73" s="3">
        <f>G73/F73</f>
        <v>3.5</v>
      </c>
      <c r="I73" s="3">
        <v>4</v>
      </c>
      <c r="J73" s="3">
        <v>0</v>
      </c>
    </row>
    <row r="74" spans="1:10" ht="27">
      <c r="A74" s="1" t="s">
        <v>26</v>
      </c>
      <c r="B74" s="2" t="s">
        <v>6</v>
      </c>
      <c r="C74" s="5" t="s">
        <v>126</v>
      </c>
      <c r="D74" s="5" t="s">
        <v>130</v>
      </c>
      <c r="E74" s="5" t="s">
        <v>131</v>
      </c>
      <c r="F74" s="4">
        <v>2</v>
      </c>
      <c r="G74" s="3">
        <v>7</v>
      </c>
      <c r="H74" s="3">
        <f>G74/F74</f>
        <v>3.5</v>
      </c>
      <c r="I74" s="3">
        <v>2</v>
      </c>
      <c r="J74" s="3">
        <v>1</v>
      </c>
    </row>
    <row r="75" spans="1:10" ht="27">
      <c r="A75" s="1" t="s">
        <v>36</v>
      </c>
      <c r="B75" s="2" t="s">
        <v>6</v>
      </c>
      <c r="C75" s="5" t="s">
        <v>125</v>
      </c>
      <c r="D75" s="5" t="s">
        <v>127</v>
      </c>
      <c r="E75" s="5" t="s">
        <v>128</v>
      </c>
      <c r="F75" s="4">
        <v>2</v>
      </c>
      <c r="G75" s="3">
        <v>7</v>
      </c>
      <c r="H75" s="3">
        <f>G75/F75</f>
        <v>3.5</v>
      </c>
      <c r="I75" s="3">
        <v>4</v>
      </c>
      <c r="J75" s="3">
        <v>0</v>
      </c>
    </row>
    <row r="76" spans="1:10" ht="27">
      <c r="A76" s="1" t="s">
        <v>39</v>
      </c>
      <c r="B76" s="2" t="s">
        <v>21</v>
      </c>
      <c r="C76" s="5" t="s">
        <v>125</v>
      </c>
      <c r="D76" s="4" t="s">
        <v>121</v>
      </c>
      <c r="E76" s="4" t="s">
        <v>122</v>
      </c>
      <c r="F76" s="4">
        <v>2</v>
      </c>
      <c r="G76" s="3">
        <v>7</v>
      </c>
      <c r="H76" s="3">
        <f>G76/F76</f>
        <v>3.5</v>
      </c>
      <c r="I76" s="3">
        <v>5</v>
      </c>
      <c r="J76" s="3">
        <v>1</v>
      </c>
    </row>
    <row r="77" spans="1:10" ht="27">
      <c r="A77" s="1" t="s">
        <v>58</v>
      </c>
      <c r="B77" s="2" t="s">
        <v>8</v>
      </c>
      <c r="C77" s="5" t="s">
        <v>125</v>
      </c>
      <c r="D77" s="5" t="s">
        <v>127</v>
      </c>
      <c r="E77" s="5" t="s">
        <v>128</v>
      </c>
      <c r="F77" s="4">
        <v>2</v>
      </c>
      <c r="G77" s="3">
        <v>7</v>
      </c>
      <c r="H77" s="3">
        <f>G77/F77</f>
        <v>3.5</v>
      </c>
      <c r="I77" s="3">
        <v>5</v>
      </c>
      <c r="J77" s="3">
        <v>0</v>
      </c>
    </row>
    <row r="78" spans="1:10" ht="27">
      <c r="A78" s="1" t="s">
        <v>34</v>
      </c>
      <c r="B78" s="2" t="s">
        <v>6</v>
      </c>
      <c r="C78" s="5" t="s">
        <v>125</v>
      </c>
      <c r="D78" s="5" t="s">
        <v>130</v>
      </c>
      <c r="E78" s="5" t="s">
        <v>131</v>
      </c>
      <c r="F78" s="4">
        <v>7</v>
      </c>
      <c r="G78" s="3">
        <v>24</v>
      </c>
      <c r="H78" s="3">
        <f>G78/F78</f>
        <v>3.4285714285714284</v>
      </c>
      <c r="I78" s="3">
        <v>15</v>
      </c>
      <c r="J78" s="3">
        <v>4</v>
      </c>
    </row>
    <row r="79" spans="1:10" ht="27">
      <c r="A79" s="1" t="s">
        <v>15</v>
      </c>
      <c r="B79" s="2" t="s">
        <v>8</v>
      </c>
      <c r="C79" s="4" t="s">
        <v>118</v>
      </c>
      <c r="D79" s="4" t="s">
        <v>119</v>
      </c>
      <c r="E79" s="4" t="s">
        <v>120</v>
      </c>
      <c r="F79" s="4">
        <v>1</v>
      </c>
      <c r="G79" s="3">
        <v>3</v>
      </c>
      <c r="H79" s="3">
        <f>G79/F79</f>
        <v>3</v>
      </c>
      <c r="I79" s="3">
        <v>2</v>
      </c>
      <c r="J79" s="3">
        <v>0</v>
      </c>
    </row>
    <row r="80" spans="1:10" ht="27">
      <c r="A80" s="1" t="s">
        <v>20</v>
      </c>
      <c r="B80" s="2" t="s">
        <v>21</v>
      </c>
      <c r="C80" s="5" t="s">
        <v>125</v>
      </c>
      <c r="D80" s="4" t="s">
        <v>121</v>
      </c>
      <c r="E80" s="4" t="s">
        <v>122</v>
      </c>
      <c r="F80" s="4">
        <v>1</v>
      </c>
      <c r="G80" s="3">
        <v>3</v>
      </c>
      <c r="H80" s="3">
        <f>G80/F80</f>
        <v>3</v>
      </c>
      <c r="I80" s="3">
        <v>1</v>
      </c>
      <c r="J80" s="3">
        <v>0</v>
      </c>
    </row>
    <row r="81" spans="1:10" ht="27">
      <c r="A81" s="1" t="s">
        <v>27</v>
      </c>
      <c r="B81" s="2" t="s">
        <v>7</v>
      </c>
      <c r="C81" s="5" t="s">
        <v>126</v>
      </c>
      <c r="D81" s="5" t="s">
        <v>130</v>
      </c>
      <c r="E81" s="5" t="s">
        <v>131</v>
      </c>
      <c r="F81" s="4">
        <v>1</v>
      </c>
      <c r="G81" s="3">
        <v>3</v>
      </c>
      <c r="H81" s="3">
        <f>G81/F81</f>
        <v>3</v>
      </c>
      <c r="I81" s="3">
        <v>3</v>
      </c>
      <c r="J81" s="3">
        <v>0</v>
      </c>
    </row>
    <row r="82" spans="1:10" ht="27">
      <c r="A82" s="1" t="s">
        <v>32</v>
      </c>
      <c r="B82" s="2" t="s">
        <v>16</v>
      </c>
      <c r="C82" s="5" t="s">
        <v>125</v>
      </c>
      <c r="D82" s="5" t="s">
        <v>130</v>
      </c>
      <c r="E82" s="5" t="s">
        <v>131</v>
      </c>
      <c r="F82" s="4">
        <v>1</v>
      </c>
      <c r="G82" s="3">
        <v>3</v>
      </c>
      <c r="H82" s="3">
        <f>G82/F82</f>
        <v>3</v>
      </c>
      <c r="I82" s="3">
        <v>1</v>
      </c>
      <c r="J82" s="3">
        <v>0</v>
      </c>
    </row>
    <row r="83" spans="1:10" ht="27">
      <c r="A83" s="1" t="s">
        <v>35</v>
      </c>
      <c r="B83" s="2" t="s">
        <v>7</v>
      </c>
      <c r="C83" s="5" t="s">
        <v>125</v>
      </c>
      <c r="D83" s="5" t="s">
        <v>127</v>
      </c>
      <c r="E83" s="5" t="s">
        <v>128</v>
      </c>
      <c r="F83" s="4">
        <v>1</v>
      </c>
      <c r="G83" s="3">
        <v>3</v>
      </c>
      <c r="H83" s="3">
        <f>G83/F83</f>
        <v>3</v>
      </c>
      <c r="I83" s="3">
        <v>0</v>
      </c>
      <c r="J83" s="3">
        <v>0</v>
      </c>
    </row>
    <row r="84" spans="1:10" ht="27">
      <c r="A84" s="1" t="s">
        <v>38</v>
      </c>
      <c r="B84" s="2" t="s">
        <v>7</v>
      </c>
      <c r="C84" s="5" t="s">
        <v>129</v>
      </c>
      <c r="D84" s="5" t="s">
        <v>130</v>
      </c>
      <c r="E84" s="5" t="s">
        <v>131</v>
      </c>
      <c r="F84" s="4">
        <v>4</v>
      </c>
      <c r="G84" s="3">
        <v>12</v>
      </c>
      <c r="H84" s="3">
        <f>G84/F84</f>
        <v>3</v>
      </c>
      <c r="I84" s="3">
        <v>4</v>
      </c>
      <c r="J84" s="3">
        <v>2</v>
      </c>
    </row>
    <row r="85" spans="1:10" ht="27">
      <c r="A85" s="1" t="s">
        <v>53</v>
      </c>
      <c r="B85" s="2" t="s">
        <v>17</v>
      </c>
      <c r="C85" s="5" t="s">
        <v>125</v>
      </c>
      <c r="D85" s="4" t="s">
        <v>121</v>
      </c>
      <c r="E85" s="4" t="s">
        <v>122</v>
      </c>
      <c r="F85" s="4">
        <v>1</v>
      </c>
      <c r="G85" s="3">
        <v>3</v>
      </c>
      <c r="H85" s="3">
        <f>G85/F85</f>
        <v>3</v>
      </c>
      <c r="I85" s="3">
        <v>2</v>
      </c>
      <c r="J85" s="3">
        <v>0</v>
      </c>
    </row>
    <row r="86" spans="1:10" ht="27">
      <c r="A86" s="1" t="s">
        <v>56</v>
      </c>
      <c r="B86" s="2" t="s">
        <v>14</v>
      </c>
      <c r="C86" s="5" t="s">
        <v>125</v>
      </c>
      <c r="D86" s="4" t="s">
        <v>121</v>
      </c>
      <c r="E86" s="4" t="s">
        <v>122</v>
      </c>
      <c r="F86" s="4">
        <v>1</v>
      </c>
      <c r="G86" s="3">
        <v>3</v>
      </c>
      <c r="H86" s="3">
        <f>G86/F86</f>
        <v>3</v>
      </c>
      <c r="I86" s="3">
        <v>2</v>
      </c>
      <c r="J86" s="3">
        <v>0</v>
      </c>
    </row>
    <row r="87" spans="1:10" ht="27">
      <c r="A87" s="1" t="s">
        <v>40</v>
      </c>
      <c r="B87" s="2" t="s">
        <v>8</v>
      </c>
      <c r="C87" s="5" t="s">
        <v>125</v>
      </c>
      <c r="D87" s="5" t="s">
        <v>127</v>
      </c>
      <c r="E87" s="5" t="s">
        <v>128</v>
      </c>
      <c r="F87" s="4">
        <v>8</v>
      </c>
      <c r="G87" s="3">
        <v>20</v>
      </c>
      <c r="H87" s="3">
        <f>G87/F87</f>
        <v>2.5</v>
      </c>
      <c r="I87" s="3">
        <v>11</v>
      </c>
      <c r="J87" s="3">
        <v>5</v>
      </c>
    </row>
    <row r="88" spans="1:10" ht="27">
      <c r="A88" s="1" t="s">
        <v>45</v>
      </c>
      <c r="B88" s="2" t="s">
        <v>6</v>
      </c>
      <c r="C88" s="5" t="s">
        <v>125</v>
      </c>
      <c r="D88" s="5" t="s">
        <v>130</v>
      </c>
      <c r="E88" s="5" t="s">
        <v>131</v>
      </c>
      <c r="F88" s="4">
        <v>2</v>
      </c>
      <c r="G88" s="3">
        <v>5</v>
      </c>
      <c r="H88" s="3">
        <f>G88/F88</f>
        <v>2.5</v>
      </c>
      <c r="I88" s="3">
        <v>0</v>
      </c>
      <c r="J88" s="3">
        <v>0</v>
      </c>
    </row>
    <row r="89" spans="1:10" ht="27">
      <c r="A89" s="1" t="s">
        <v>27</v>
      </c>
      <c r="B89" s="2" t="s">
        <v>6</v>
      </c>
      <c r="C89" s="5" t="s">
        <v>125</v>
      </c>
      <c r="D89" s="5" t="s">
        <v>130</v>
      </c>
      <c r="E89" s="5" t="s">
        <v>131</v>
      </c>
      <c r="F89" s="4">
        <v>3</v>
      </c>
      <c r="G89" s="3">
        <v>7</v>
      </c>
      <c r="H89" s="3">
        <f>G89/F89</f>
        <v>2.3333333333333335</v>
      </c>
      <c r="I89" s="3">
        <v>6</v>
      </c>
      <c r="J89" s="3">
        <v>1</v>
      </c>
    </row>
    <row r="90" spans="1:10" ht="27">
      <c r="A90" s="1" t="s">
        <v>42</v>
      </c>
      <c r="B90" s="2" t="s">
        <v>6</v>
      </c>
      <c r="C90" s="5" t="s">
        <v>125</v>
      </c>
      <c r="D90" s="4" t="s">
        <v>121</v>
      </c>
      <c r="E90" s="4" t="s">
        <v>122</v>
      </c>
      <c r="F90" s="4">
        <v>3</v>
      </c>
      <c r="G90" s="3">
        <v>7</v>
      </c>
      <c r="H90" s="3">
        <f>G90/F90</f>
        <v>2.3333333333333335</v>
      </c>
      <c r="I90" s="3">
        <v>4</v>
      </c>
      <c r="J90" s="3">
        <v>2</v>
      </c>
    </row>
    <row r="91" spans="1:10" ht="27">
      <c r="A91" s="1" t="s">
        <v>33</v>
      </c>
      <c r="B91" s="2" t="s">
        <v>14</v>
      </c>
      <c r="C91" s="5" t="s">
        <v>125</v>
      </c>
      <c r="D91" s="5" t="s">
        <v>130</v>
      </c>
      <c r="E91" s="5" t="s">
        <v>131</v>
      </c>
      <c r="F91" s="4">
        <v>2</v>
      </c>
      <c r="G91" s="3">
        <v>4</v>
      </c>
      <c r="H91" s="3">
        <f>G91/F91</f>
        <v>2</v>
      </c>
      <c r="I91" s="3">
        <v>3</v>
      </c>
      <c r="J91" s="3">
        <v>1</v>
      </c>
    </row>
    <row r="92" spans="1:10" ht="27">
      <c r="A92" s="1" t="s">
        <v>40</v>
      </c>
      <c r="B92" s="2" t="s">
        <v>6</v>
      </c>
      <c r="C92" s="5" t="s">
        <v>129</v>
      </c>
      <c r="D92" s="5" t="s">
        <v>130</v>
      </c>
      <c r="E92" s="5" t="s">
        <v>131</v>
      </c>
      <c r="F92" s="4">
        <v>2</v>
      </c>
      <c r="G92" s="3">
        <v>4</v>
      </c>
      <c r="H92" s="3">
        <f>G92/F92</f>
        <v>2</v>
      </c>
      <c r="I92" s="3">
        <v>2</v>
      </c>
      <c r="J92" s="3">
        <v>2</v>
      </c>
    </row>
    <row r="93" spans="1:10" ht="27">
      <c r="A93" s="1" t="s">
        <v>41</v>
      </c>
      <c r="B93" s="2" t="s">
        <v>7</v>
      </c>
      <c r="C93" s="4" t="s">
        <v>125</v>
      </c>
      <c r="D93" s="4" t="s">
        <v>127</v>
      </c>
      <c r="E93" s="4" t="s">
        <v>128</v>
      </c>
      <c r="F93" s="4">
        <v>1</v>
      </c>
      <c r="G93" s="3">
        <v>2</v>
      </c>
      <c r="H93" s="3">
        <f>G93/F93</f>
        <v>2</v>
      </c>
      <c r="I93" s="3">
        <v>1</v>
      </c>
      <c r="J93" s="3">
        <v>0</v>
      </c>
    </row>
    <row r="94" spans="1:10" ht="27">
      <c r="A94" s="1" t="s">
        <v>45</v>
      </c>
      <c r="B94" s="2" t="s">
        <v>7</v>
      </c>
      <c r="C94" s="5" t="s">
        <v>126</v>
      </c>
      <c r="D94" s="5" t="s">
        <v>130</v>
      </c>
      <c r="E94" s="5" t="s">
        <v>131</v>
      </c>
      <c r="F94" s="4">
        <v>1</v>
      </c>
      <c r="G94" s="3">
        <v>2</v>
      </c>
      <c r="H94" s="3">
        <f>G94/F94</f>
        <v>2</v>
      </c>
      <c r="I94" s="3">
        <v>1</v>
      </c>
      <c r="J94" s="3">
        <v>0</v>
      </c>
    </row>
    <row r="95" spans="1:10" ht="27">
      <c r="A95" s="1" t="s">
        <v>49</v>
      </c>
      <c r="B95" s="2" t="s">
        <v>7</v>
      </c>
      <c r="C95" s="5" t="s">
        <v>126</v>
      </c>
      <c r="D95" s="5" t="s">
        <v>127</v>
      </c>
      <c r="E95" s="5" t="s">
        <v>128</v>
      </c>
      <c r="F95" s="4">
        <v>1</v>
      </c>
      <c r="G95" s="3">
        <v>2</v>
      </c>
      <c r="H95" s="3">
        <f>G95/F95</f>
        <v>2</v>
      </c>
      <c r="I95" s="3">
        <v>1</v>
      </c>
      <c r="J95" s="3">
        <v>1</v>
      </c>
    </row>
    <row r="96" spans="1:10" ht="27">
      <c r="A96" s="1" t="s">
        <v>56</v>
      </c>
      <c r="B96" s="2" t="s">
        <v>21</v>
      </c>
      <c r="C96" s="5" t="s">
        <v>125</v>
      </c>
      <c r="D96" s="4" t="s">
        <v>121</v>
      </c>
      <c r="E96" s="4" t="s">
        <v>122</v>
      </c>
      <c r="F96" s="4">
        <v>1</v>
      </c>
      <c r="G96" s="3">
        <v>2</v>
      </c>
      <c r="H96" s="3">
        <f>G96/F96</f>
        <v>2</v>
      </c>
      <c r="I96" s="3">
        <v>2</v>
      </c>
      <c r="J96" s="3">
        <v>0</v>
      </c>
    </row>
    <row r="97" spans="1:10" ht="27">
      <c r="A97" s="1" t="s">
        <v>57</v>
      </c>
      <c r="B97" s="2" t="s">
        <v>6</v>
      </c>
      <c r="C97" s="5" t="s">
        <v>126</v>
      </c>
      <c r="D97" s="5" t="s">
        <v>130</v>
      </c>
      <c r="E97" s="5" t="s">
        <v>131</v>
      </c>
      <c r="F97" s="4">
        <v>1</v>
      </c>
      <c r="G97" s="3">
        <v>2</v>
      </c>
      <c r="H97" s="3">
        <f>G97/F97</f>
        <v>2</v>
      </c>
      <c r="I97" s="3">
        <v>2</v>
      </c>
      <c r="J97" s="3">
        <v>1</v>
      </c>
    </row>
    <row r="98" spans="1:10" ht="27">
      <c r="A98" s="1" t="s">
        <v>20</v>
      </c>
      <c r="B98" s="2" t="s">
        <v>7</v>
      </c>
      <c r="C98" s="5" t="s">
        <v>126</v>
      </c>
      <c r="D98" s="5" t="s">
        <v>130</v>
      </c>
      <c r="E98" s="5" t="s">
        <v>131</v>
      </c>
      <c r="F98" s="4">
        <v>4</v>
      </c>
      <c r="G98" s="3">
        <v>7</v>
      </c>
      <c r="H98" s="3">
        <f>G98/F98</f>
        <v>1.75</v>
      </c>
      <c r="I98" s="3">
        <v>6</v>
      </c>
      <c r="J98" s="3">
        <v>3</v>
      </c>
    </row>
    <row r="99" spans="1:10" ht="27">
      <c r="A99" s="1" t="s">
        <v>32</v>
      </c>
      <c r="B99" s="2" t="s">
        <v>6</v>
      </c>
      <c r="C99" s="4" t="s">
        <v>125</v>
      </c>
      <c r="D99" s="4" t="s">
        <v>130</v>
      </c>
      <c r="E99" s="4" t="s">
        <v>131</v>
      </c>
      <c r="F99" s="4">
        <v>2</v>
      </c>
      <c r="G99" s="3">
        <v>3</v>
      </c>
      <c r="H99" s="3">
        <f>G99/F99</f>
        <v>1.5</v>
      </c>
      <c r="I99" s="3">
        <v>1</v>
      </c>
      <c r="J99" s="3">
        <v>0</v>
      </c>
    </row>
    <row r="100" spans="1:10" ht="27">
      <c r="A100" s="1" t="s">
        <v>37</v>
      </c>
      <c r="B100" s="2" t="s">
        <v>7</v>
      </c>
      <c r="C100" s="5" t="s">
        <v>126</v>
      </c>
      <c r="D100" s="5" t="s">
        <v>130</v>
      </c>
      <c r="E100" s="5" t="s">
        <v>131</v>
      </c>
      <c r="F100" s="4">
        <v>2</v>
      </c>
      <c r="G100" s="3">
        <v>3</v>
      </c>
      <c r="H100" s="3">
        <f>G100/F100</f>
        <v>1.5</v>
      </c>
      <c r="I100" s="3">
        <v>2</v>
      </c>
      <c r="J100" s="3">
        <v>0</v>
      </c>
    </row>
    <row r="101" spans="1:10" ht="27">
      <c r="A101" s="1" t="s">
        <v>52</v>
      </c>
      <c r="B101" s="2" t="s">
        <v>6</v>
      </c>
      <c r="C101" s="5" t="s">
        <v>125</v>
      </c>
      <c r="D101" s="5" t="s">
        <v>121</v>
      </c>
      <c r="E101" s="5" t="s">
        <v>122</v>
      </c>
      <c r="F101" s="4">
        <v>3</v>
      </c>
      <c r="G101" s="3">
        <v>4</v>
      </c>
      <c r="H101" s="3">
        <f>G101/F101</f>
        <v>1.3333333333333333</v>
      </c>
      <c r="I101" s="3">
        <v>3</v>
      </c>
      <c r="J101" s="3">
        <v>2</v>
      </c>
    </row>
    <row r="102" spans="1:10" ht="27">
      <c r="A102" s="1" t="s">
        <v>5</v>
      </c>
      <c r="B102" s="2" t="s">
        <v>6</v>
      </c>
      <c r="C102" s="4" t="s">
        <v>118</v>
      </c>
      <c r="D102" s="4" t="s">
        <v>119</v>
      </c>
      <c r="E102" s="4" t="s">
        <v>120</v>
      </c>
      <c r="F102" s="4">
        <v>4</v>
      </c>
      <c r="G102" s="3">
        <v>5</v>
      </c>
      <c r="H102" s="3">
        <f>G102/F102</f>
        <v>1.25</v>
      </c>
      <c r="I102" s="3">
        <v>3</v>
      </c>
      <c r="J102" s="3">
        <v>2</v>
      </c>
    </row>
    <row r="103" spans="1:10" ht="27">
      <c r="A103" s="1" t="s">
        <v>15</v>
      </c>
      <c r="B103" s="2" t="s">
        <v>7</v>
      </c>
      <c r="C103" s="4" t="s">
        <v>124</v>
      </c>
      <c r="D103" s="4" t="s">
        <v>119</v>
      </c>
      <c r="E103" s="4" t="s">
        <v>120</v>
      </c>
      <c r="F103" s="4">
        <v>2</v>
      </c>
      <c r="G103" s="3">
        <v>2</v>
      </c>
      <c r="H103" s="3">
        <f>G103/F103</f>
        <v>1</v>
      </c>
      <c r="I103" s="3">
        <v>1</v>
      </c>
      <c r="J103" s="3">
        <v>0</v>
      </c>
    </row>
    <row r="104" spans="1:10" ht="27">
      <c r="A104" s="1" t="s">
        <v>15</v>
      </c>
      <c r="B104" s="2" t="s">
        <v>10</v>
      </c>
      <c r="C104" s="4" t="s">
        <v>124</v>
      </c>
      <c r="D104" s="4" t="s">
        <v>119</v>
      </c>
      <c r="E104" s="4" t="s">
        <v>120</v>
      </c>
      <c r="F104" s="4">
        <v>1</v>
      </c>
      <c r="G104" s="3">
        <v>1</v>
      </c>
      <c r="H104" s="3">
        <f>G104/F104</f>
        <v>1</v>
      </c>
      <c r="I104" s="3">
        <v>0</v>
      </c>
      <c r="J104" s="3">
        <v>0</v>
      </c>
    </row>
    <row r="105" spans="1:10" ht="27">
      <c r="A105" s="1" t="s">
        <v>27</v>
      </c>
      <c r="B105" s="2" t="s">
        <v>8</v>
      </c>
      <c r="C105" s="5" t="s">
        <v>125</v>
      </c>
      <c r="D105" s="5" t="s">
        <v>130</v>
      </c>
      <c r="E105" s="5" t="s">
        <v>131</v>
      </c>
      <c r="F105" s="4">
        <v>2</v>
      </c>
      <c r="G105" s="3">
        <v>2</v>
      </c>
      <c r="H105" s="3">
        <f>G105/F105</f>
        <v>1</v>
      </c>
      <c r="I105" s="3">
        <v>2</v>
      </c>
      <c r="J105" s="3">
        <v>1</v>
      </c>
    </row>
    <row r="106" spans="1:10" ht="27">
      <c r="A106" s="1" t="s">
        <v>32</v>
      </c>
      <c r="B106" s="2" t="s">
        <v>7</v>
      </c>
      <c r="C106" s="4" t="s">
        <v>125</v>
      </c>
      <c r="D106" s="4" t="s">
        <v>130</v>
      </c>
      <c r="E106" s="4" t="s">
        <v>131</v>
      </c>
      <c r="F106" s="4">
        <v>1</v>
      </c>
      <c r="G106" s="3">
        <v>1</v>
      </c>
      <c r="H106" s="3">
        <f>G106/F106</f>
        <v>1</v>
      </c>
      <c r="I106" s="3">
        <v>1</v>
      </c>
      <c r="J106" s="3">
        <v>0</v>
      </c>
    </row>
    <row r="107" spans="1:10" ht="27">
      <c r="A107" s="1" t="s">
        <v>36</v>
      </c>
      <c r="B107" s="2" t="s">
        <v>8</v>
      </c>
      <c r="C107" s="5" t="s">
        <v>125</v>
      </c>
      <c r="D107" s="5" t="s">
        <v>127</v>
      </c>
      <c r="E107" s="5" t="s">
        <v>128</v>
      </c>
      <c r="F107" s="4">
        <v>1</v>
      </c>
      <c r="G107" s="3">
        <v>1</v>
      </c>
      <c r="H107" s="3">
        <f>G107/F107</f>
        <v>1</v>
      </c>
      <c r="I107" s="3">
        <v>1</v>
      </c>
      <c r="J107" s="3">
        <v>0</v>
      </c>
    </row>
    <row r="108" spans="1:10" ht="27">
      <c r="A108" s="1" t="s">
        <v>38</v>
      </c>
      <c r="B108" s="2" t="s">
        <v>6</v>
      </c>
      <c r="C108" s="5" t="s">
        <v>125</v>
      </c>
      <c r="D108" s="5" t="s">
        <v>130</v>
      </c>
      <c r="E108" s="5" t="s">
        <v>131</v>
      </c>
      <c r="F108" s="4">
        <v>6</v>
      </c>
      <c r="G108" s="3">
        <v>6</v>
      </c>
      <c r="H108" s="3">
        <f>G108/F108</f>
        <v>1</v>
      </c>
      <c r="I108" s="3">
        <v>2</v>
      </c>
      <c r="J108" s="3">
        <v>1</v>
      </c>
    </row>
    <row r="109" spans="1:10" ht="27">
      <c r="A109" s="1" t="s">
        <v>47</v>
      </c>
      <c r="B109" s="2" t="s">
        <v>6</v>
      </c>
      <c r="C109" s="6" t="s">
        <v>129</v>
      </c>
      <c r="D109" s="5" t="s">
        <v>127</v>
      </c>
      <c r="E109" s="5" t="s">
        <v>128</v>
      </c>
      <c r="F109" s="7">
        <v>1</v>
      </c>
      <c r="G109" s="3">
        <v>1</v>
      </c>
      <c r="H109" s="3">
        <f>G109/F109</f>
        <v>1</v>
      </c>
      <c r="I109" s="3">
        <v>0</v>
      </c>
      <c r="J109" s="3">
        <v>0</v>
      </c>
    </row>
    <row r="110" spans="1:10" ht="27">
      <c r="A110" s="1" t="s">
        <v>49</v>
      </c>
      <c r="B110" s="2" t="s">
        <v>6</v>
      </c>
      <c r="C110" s="5" t="s">
        <v>126</v>
      </c>
      <c r="D110" s="5" t="s">
        <v>130</v>
      </c>
      <c r="E110" s="5" t="s">
        <v>131</v>
      </c>
      <c r="F110" s="4">
        <v>2</v>
      </c>
      <c r="G110" s="3">
        <v>2</v>
      </c>
      <c r="H110" s="3">
        <f>G110/F110</f>
        <v>1</v>
      </c>
      <c r="I110" s="3">
        <v>2</v>
      </c>
      <c r="J110" s="3">
        <v>1</v>
      </c>
    </row>
    <row r="111" spans="1:10" ht="27">
      <c r="A111" s="1" t="s">
        <v>52</v>
      </c>
      <c r="B111" s="2" t="s">
        <v>7</v>
      </c>
      <c r="C111" s="5" t="s">
        <v>125</v>
      </c>
      <c r="D111" s="5" t="s">
        <v>121</v>
      </c>
      <c r="E111" s="5" t="s">
        <v>122</v>
      </c>
      <c r="F111" s="4">
        <v>1</v>
      </c>
      <c r="G111" s="3">
        <v>1</v>
      </c>
      <c r="H111" s="3">
        <f>G111/F111</f>
        <v>1</v>
      </c>
      <c r="I111" s="3">
        <v>1</v>
      </c>
      <c r="J111" s="3">
        <v>0</v>
      </c>
    </row>
    <row r="112" spans="1:10" ht="27">
      <c r="A112" s="1" t="s">
        <v>37</v>
      </c>
      <c r="B112" s="2" t="s">
        <v>6</v>
      </c>
      <c r="C112" s="5" t="s">
        <v>125</v>
      </c>
      <c r="D112" s="5" t="s">
        <v>130</v>
      </c>
      <c r="E112" s="5" t="s">
        <v>131</v>
      </c>
      <c r="F112" s="4">
        <v>4</v>
      </c>
      <c r="G112" s="3">
        <v>2</v>
      </c>
      <c r="H112" s="3">
        <f>G112/F112</f>
        <v>0.5</v>
      </c>
      <c r="I112" s="3">
        <v>2</v>
      </c>
      <c r="J112" s="3">
        <v>1</v>
      </c>
    </row>
    <row r="113" spans="1:10" ht="27">
      <c r="A113" s="1" t="s">
        <v>5</v>
      </c>
      <c r="B113" s="2" t="s">
        <v>7</v>
      </c>
      <c r="C113" s="4" t="s">
        <v>118</v>
      </c>
      <c r="D113" s="4" t="s">
        <v>119</v>
      </c>
      <c r="E113" s="4" t="s">
        <v>120</v>
      </c>
      <c r="F113" s="4">
        <v>1</v>
      </c>
      <c r="G113" s="3">
        <v>0</v>
      </c>
      <c r="H113" s="3">
        <f>G113/F113</f>
        <v>0</v>
      </c>
      <c r="I113" s="3">
        <v>0</v>
      </c>
      <c r="J113" s="3">
        <v>0</v>
      </c>
    </row>
    <row r="114" spans="1:10" ht="27">
      <c r="A114" s="1" t="s">
        <v>15</v>
      </c>
      <c r="B114" s="2" t="s">
        <v>9</v>
      </c>
      <c r="C114" s="4" t="s">
        <v>118</v>
      </c>
      <c r="D114" s="4" t="s">
        <v>119</v>
      </c>
      <c r="E114" s="4" t="s">
        <v>120</v>
      </c>
      <c r="F114" s="4">
        <v>1</v>
      </c>
      <c r="G114" s="3">
        <v>0</v>
      </c>
      <c r="H114" s="3">
        <f>G114/F114</f>
        <v>0</v>
      </c>
      <c r="I114" s="3">
        <v>0</v>
      </c>
      <c r="J114" s="3">
        <v>0</v>
      </c>
    </row>
    <row r="115" spans="1:10" ht="27">
      <c r="A115" s="1" t="s">
        <v>35</v>
      </c>
      <c r="B115" s="2" t="s">
        <v>6</v>
      </c>
      <c r="C115" s="5" t="s">
        <v>125</v>
      </c>
      <c r="D115" s="5" t="s">
        <v>127</v>
      </c>
      <c r="E115" s="5" t="s">
        <v>128</v>
      </c>
      <c r="F115" s="4">
        <v>1</v>
      </c>
      <c r="G115" s="3">
        <v>0</v>
      </c>
      <c r="H115" s="3">
        <f>G115/F115</f>
        <v>0</v>
      </c>
      <c r="I115" s="3">
        <v>0</v>
      </c>
      <c r="J115" s="3">
        <v>0</v>
      </c>
    </row>
    <row r="116" spans="1:10" ht="27">
      <c r="A116" s="1" t="s">
        <v>45</v>
      </c>
      <c r="B116" s="2" t="s">
        <v>11</v>
      </c>
      <c r="C116" s="5" t="s">
        <v>125</v>
      </c>
      <c r="D116" s="5" t="s">
        <v>130</v>
      </c>
      <c r="E116" s="5" t="s">
        <v>131</v>
      </c>
      <c r="F116" s="4">
        <v>1</v>
      </c>
      <c r="G116" s="3">
        <v>0</v>
      </c>
      <c r="H116" s="3">
        <f>G116/F116</f>
        <v>0</v>
      </c>
      <c r="I116" s="3">
        <v>0</v>
      </c>
      <c r="J116" s="3">
        <v>0</v>
      </c>
    </row>
    <row r="117" spans="1:10" ht="27">
      <c r="A117" s="1" t="s">
        <v>46</v>
      </c>
      <c r="B117" s="2" t="s">
        <v>7</v>
      </c>
      <c r="C117" s="5" t="s">
        <v>125</v>
      </c>
      <c r="D117" s="4" t="s">
        <v>121</v>
      </c>
      <c r="E117" s="4" t="s">
        <v>122</v>
      </c>
      <c r="F117" s="4">
        <v>2</v>
      </c>
      <c r="G117" s="3">
        <v>0</v>
      </c>
      <c r="H117" s="3">
        <f>G117/F117</f>
        <v>0</v>
      </c>
      <c r="I117" s="3">
        <v>0</v>
      </c>
      <c r="J117" s="3">
        <v>0</v>
      </c>
    </row>
    <row r="118" spans="1:10" ht="27">
      <c r="A118" s="1" t="s">
        <v>47</v>
      </c>
      <c r="B118" s="2" t="s">
        <v>7</v>
      </c>
      <c r="C118" s="5" t="s">
        <v>125</v>
      </c>
      <c r="D118" s="5" t="s">
        <v>127</v>
      </c>
      <c r="E118" s="5" t="s">
        <v>128</v>
      </c>
      <c r="F118" s="4">
        <v>1</v>
      </c>
      <c r="G118" s="3">
        <v>0</v>
      </c>
      <c r="H118" s="3">
        <f>G118/F118</f>
        <v>0</v>
      </c>
      <c r="I118" s="3">
        <v>0</v>
      </c>
      <c r="J118" s="3">
        <v>0</v>
      </c>
    </row>
    <row r="119" spans="1:10" ht="27">
      <c r="A119" s="1" t="s">
        <v>52</v>
      </c>
      <c r="B119" s="2" t="s">
        <v>21</v>
      </c>
      <c r="C119" s="5" t="s">
        <v>125</v>
      </c>
      <c r="D119" s="4" t="s">
        <v>121</v>
      </c>
      <c r="E119" s="4" t="s">
        <v>122</v>
      </c>
      <c r="F119" s="4">
        <v>1</v>
      </c>
      <c r="G119" s="3">
        <v>0</v>
      </c>
      <c r="H119" s="3">
        <f>G119/F119</f>
        <v>0</v>
      </c>
      <c r="I119" s="3">
        <v>0</v>
      </c>
      <c r="J119" s="3">
        <v>0</v>
      </c>
    </row>
    <row r="120" spans="1:10" ht="27">
      <c r="A120" s="1" t="s">
        <v>53</v>
      </c>
      <c r="B120" s="2" t="s">
        <v>16</v>
      </c>
      <c r="C120" s="5" t="s">
        <v>125</v>
      </c>
      <c r="D120" s="4" t="s">
        <v>119</v>
      </c>
      <c r="E120" s="4" t="s">
        <v>120</v>
      </c>
      <c r="F120" s="4">
        <v>1</v>
      </c>
      <c r="G120" s="3">
        <v>0</v>
      </c>
      <c r="H120" s="3">
        <f>G120/F120</f>
        <v>0</v>
      </c>
      <c r="I120" s="3">
        <v>0</v>
      </c>
      <c r="J120" s="3">
        <v>0</v>
      </c>
    </row>
    <row r="121" spans="1:10" ht="27">
      <c r="A121" s="1" t="s">
        <v>57</v>
      </c>
      <c r="B121" s="2" t="s">
        <v>7</v>
      </c>
      <c r="C121" s="5" t="s">
        <v>125</v>
      </c>
      <c r="D121" s="5" t="s">
        <v>130</v>
      </c>
      <c r="E121" s="5" t="s">
        <v>131</v>
      </c>
      <c r="F121" s="4">
        <v>1</v>
      </c>
      <c r="G121" s="3">
        <v>0</v>
      </c>
      <c r="H121" s="3">
        <f>G121/F121</f>
        <v>0</v>
      </c>
      <c r="I121" s="3">
        <v>0</v>
      </c>
      <c r="J121" s="3">
        <v>0</v>
      </c>
    </row>
    <row r="122" spans="1:10">
      <c r="C122" s="5"/>
      <c r="D122" s="8"/>
      <c r="E122" s="8"/>
      <c r="F122" s="5"/>
      <c r="G122">
        <f>SUM(G2:G121)</f>
        <v>1827</v>
      </c>
      <c r="I122">
        <f>SUM(I2:I121)</f>
        <v>1443</v>
      </c>
      <c r="J122">
        <f>SUM(J2:J121)</f>
        <v>465</v>
      </c>
    </row>
    <row r="123" spans="1:10">
      <c r="C123" s="9"/>
      <c r="D123" s="9"/>
      <c r="E123" s="9"/>
      <c r="F123" s="9"/>
    </row>
  </sheetData>
  <sortState ref="A2:J129">
    <sortCondition descending="1" ref="H1"/>
  </sortState>
  <phoneticPr fontId="3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0"/>
  <sheetViews>
    <sheetView workbookViewId="0">
      <selection activeCell="M6" sqref="M6"/>
    </sheetView>
  </sheetViews>
  <sheetFormatPr defaultRowHeight="13.5"/>
  <cols>
    <col min="3" max="3" width="6" style="21" customWidth="1"/>
    <col min="4" max="5" width="8.875" style="21" customWidth="1"/>
    <col min="6" max="6" width="6" style="21" customWidth="1"/>
  </cols>
  <sheetData>
    <row r="1" spans="1:10" ht="27">
      <c r="A1" s="22" t="s">
        <v>0</v>
      </c>
      <c r="B1" s="23" t="s">
        <v>1</v>
      </c>
      <c r="C1" s="24" t="s">
        <v>132</v>
      </c>
      <c r="D1" s="24" t="s">
        <v>135</v>
      </c>
      <c r="E1" s="24" t="s">
        <v>134</v>
      </c>
      <c r="F1" s="24" t="s">
        <v>144</v>
      </c>
      <c r="G1" s="23" t="s">
        <v>2</v>
      </c>
      <c r="H1" s="23" t="s">
        <v>145</v>
      </c>
      <c r="I1" s="23" t="s">
        <v>3</v>
      </c>
      <c r="J1" s="23" t="s">
        <v>4</v>
      </c>
    </row>
    <row r="2" spans="1:10" ht="27">
      <c r="A2" s="1" t="s">
        <v>76</v>
      </c>
      <c r="B2" s="2" t="s">
        <v>74</v>
      </c>
      <c r="C2" s="4" t="s">
        <v>124</v>
      </c>
      <c r="D2" s="4" t="s">
        <v>121</v>
      </c>
      <c r="E2" s="4" t="s">
        <v>122</v>
      </c>
      <c r="F2" s="4">
        <v>1</v>
      </c>
      <c r="G2" s="3">
        <v>85</v>
      </c>
      <c r="H2" s="3">
        <f>G2/F2</f>
        <v>85</v>
      </c>
      <c r="I2" s="3">
        <v>72</v>
      </c>
      <c r="J2" s="3">
        <v>9</v>
      </c>
    </row>
    <row r="3" spans="1:10" ht="27">
      <c r="A3" s="1" t="s">
        <v>89</v>
      </c>
      <c r="B3" s="2" t="s">
        <v>80</v>
      </c>
      <c r="C3" s="4" t="s">
        <v>118</v>
      </c>
      <c r="D3" s="4" t="s">
        <v>121</v>
      </c>
      <c r="E3" s="4" t="s">
        <v>122</v>
      </c>
      <c r="F3" s="4">
        <v>2</v>
      </c>
      <c r="G3" s="3">
        <v>132</v>
      </c>
      <c r="H3" s="3">
        <f>G3/F3</f>
        <v>66</v>
      </c>
      <c r="I3" s="3">
        <v>98</v>
      </c>
      <c r="J3" s="3">
        <v>28</v>
      </c>
    </row>
    <row r="4" spans="1:10" ht="27">
      <c r="A4" s="1" t="s">
        <v>97</v>
      </c>
      <c r="B4" s="2" t="s">
        <v>80</v>
      </c>
      <c r="C4" s="16" t="s">
        <v>124</v>
      </c>
      <c r="D4" s="16" t="s">
        <v>121</v>
      </c>
      <c r="E4" s="4" t="s">
        <v>122</v>
      </c>
      <c r="F4" s="16">
        <v>2</v>
      </c>
      <c r="G4" s="3">
        <v>127</v>
      </c>
      <c r="H4" s="3">
        <f>G4/F4</f>
        <v>63.5</v>
      </c>
      <c r="I4" s="3">
        <v>105</v>
      </c>
      <c r="J4" s="3">
        <v>25</v>
      </c>
    </row>
    <row r="5" spans="1:10" ht="27">
      <c r="A5" s="1" t="s">
        <v>91</v>
      </c>
      <c r="B5" s="2" t="s">
        <v>70</v>
      </c>
      <c r="C5" s="13" t="s">
        <v>124</v>
      </c>
      <c r="D5" s="14" t="s">
        <v>121</v>
      </c>
      <c r="E5" s="14" t="s">
        <v>122</v>
      </c>
      <c r="F5" s="13">
        <v>1</v>
      </c>
      <c r="G5" s="3">
        <v>33</v>
      </c>
      <c r="H5" s="3">
        <f>G5/F5</f>
        <v>33</v>
      </c>
      <c r="I5" s="3">
        <v>13</v>
      </c>
      <c r="J5" s="3">
        <v>5</v>
      </c>
    </row>
    <row r="6" spans="1:10" ht="27">
      <c r="A6" s="1" t="s">
        <v>92</v>
      </c>
      <c r="B6" s="2" t="s">
        <v>74</v>
      </c>
      <c r="C6" s="14" t="s">
        <v>124</v>
      </c>
      <c r="D6" s="14" t="s">
        <v>121</v>
      </c>
      <c r="E6" s="14" t="s">
        <v>122</v>
      </c>
      <c r="F6" s="15">
        <v>1</v>
      </c>
      <c r="G6" s="3">
        <v>29</v>
      </c>
      <c r="H6" s="3">
        <f>G6/F6</f>
        <v>29</v>
      </c>
      <c r="I6" s="3">
        <v>20</v>
      </c>
      <c r="J6" s="3">
        <v>4</v>
      </c>
    </row>
    <row r="7" spans="1:10" ht="27">
      <c r="A7" s="1" t="s">
        <v>86</v>
      </c>
      <c r="B7" s="2" t="s">
        <v>70</v>
      </c>
      <c r="C7" s="4" t="s">
        <v>124</v>
      </c>
      <c r="D7" s="4" t="s">
        <v>121</v>
      </c>
      <c r="E7" s="4" t="s">
        <v>122</v>
      </c>
      <c r="F7" s="4">
        <v>1</v>
      </c>
      <c r="G7" s="3">
        <v>27</v>
      </c>
      <c r="H7" s="3">
        <f>G7/F7</f>
        <v>27</v>
      </c>
      <c r="I7" s="3">
        <v>16</v>
      </c>
      <c r="J7" s="3">
        <v>9</v>
      </c>
    </row>
    <row r="8" spans="1:10" ht="27">
      <c r="A8" s="1" t="s">
        <v>93</v>
      </c>
      <c r="B8" s="2" t="s">
        <v>95</v>
      </c>
      <c r="C8" s="14" t="s">
        <v>123</v>
      </c>
      <c r="D8" s="14" t="s">
        <v>121</v>
      </c>
      <c r="E8" s="14" t="s">
        <v>122</v>
      </c>
      <c r="F8" s="15">
        <v>1</v>
      </c>
      <c r="G8" s="3">
        <v>27</v>
      </c>
      <c r="H8" s="3">
        <f>G8/F8</f>
        <v>27</v>
      </c>
      <c r="I8" s="3">
        <v>26</v>
      </c>
      <c r="J8" s="3">
        <v>5</v>
      </c>
    </row>
    <row r="9" spans="1:10" ht="27">
      <c r="A9" s="1" t="s">
        <v>106</v>
      </c>
      <c r="B9" s="2" t="s">
        <v>80</v>
      </c>
      <c r="C9" s="14" t="s">
        <v>118</v>
      </c>
      <c r="D9" s="14" t="s">
        <v>121</v>
      </c>
      <c r="E9" s="14" t="s">
        <v>122</v>
      </c>
      <c r="F9" s="15">
        <v>2</v>
      </c>
      <c r="G9" s="3">
        <v>53</v>
      </c>
      <c r="H9" s="3">
        <f>G9/F9</f>
        <v>26.5</v>
      </c>
      <c r="I9" s="3">
        <v>47</v>
      </c>
      <c r="J9" s="3">
        <v>9</v>
      </c>
    </row>
    <row r="10" spans="1:10" ht="27">
      <c r="A10" s="1" t="s">
        <v>92</v>
      </c>
      <c r="B10" s="2" t="s">
        <v>75</v>
      </c>
      <c r="C10" s="14" t="s">
        <v>124</v>
      </c>
      <c r="D10" s="14" t="s">
        <v>121</v>
      </c>
      <c r="E10" s="14" t="s">
        <v>122</v>
      </c>
      <c r="F10" s="15">
        <v>2</v>
      </c>
      <c r="G10" s="3">
        <v>49</v>
      </c>
      <c r="H10" s="3">
        <f>G10/F10</f>
        <v>24.5</v>
      </c>
      <c r="I10" s="3">
        <v>37</v>
      </c>
      <c r="J10" s="3">
        <v>10</v>
      </c>
    </row>
    <row r="11" spans="1:10" ht="27">
      <c r="A11" s="1" t="s">
        <v>96</v>
      </c>
      <c r="B11" s="2" t="s">
        <v>70</v>
      </c>
      <c r="C11" s="14" t="s">
        <v>124</v>
      </c>
      <c r="D11" s="14" t="s">
        <v>121</v>
      </c>
      <c r="E11" s="14" t="s">
        <v>122</v>
      </c>
      <c r="F11" s="15">
        <v>1</v>
      </c>
      <c r="G11" s="3">
        <v>24</v>
      </c>
      <c r="H11" s="3">
        <f>G11/F11</f>
        <v>24</v>
      </c>
      <c r="I11" s="3">
        <v>20</v>
      </c>
      <c r="J11" s="3">
        <v>4</v>
      </c>
    </row>
    <row r="12" spans="1:10" ht="27">
      <c r="A12" s="1" t="s">
        <v>100</v>
      </c>
      <c r="B12" s="2" t="s">
        <v>80</v>
      </c>
      <c r="C12" s="16" t="s">
        <v>140</v>
      </c>
      <c r="D12" s="16" t="s">
        <v>142</v>
      </c>
      <c r="E12" s="16" t="s">
        <v>143</v>
      </c>
      <c r="F12" s="16">
        <v>1</v>
      </c>
      <c r="G12" s="3">
        <v>24</v>
      </c>
      <c r="H12" s="3">
        <f>G12/F12</f>
        <v>24</v>
      </c>
      <c r="I12" s="3">
        <v>18</v>
      </c>
      <c r="J12" s="3">
        <v>3</v>
      </c>
    </row>
    <row r="13" spans="1:10" ht="27">
      <c r="A13" s="1" t="s">
        <v>76</v>
      </c>
      <c r="B13" s="2" t="s">
        <v>75</v>
      </c>
      <c r="C13" s="4" t="s">
        <v>118</v>
      </c>
      <c r="D13" s="4" t="s">
        <v>121</v>
      </c>
      <c r="E13" s="4" t="s">
        <v>122</v>
      </c>
      <c r="F13" s="4">
        <v>1</v>
      </c>
      <c r="G13" s="3">
        <v>23</v>
      </c>
      <c r="H13" s="3">
        <f>G13/F13</f>
        <v>23</v>
      </c>
      <c r="I13" s="3">
        <v>18</v>
      </c>
      <c r="J13" s="3">
        <v>8</v>
      </c>
    </row>
    <row r="14" spans="1:10" ht="27">
      <c r="A14" s="1" t="s">
        <v>76</v>
      </c>
      <c r="B14" s="2" t="s">
        <v>78</v>
      </c>
      <c r="C14" s="4" t="s">
        <v>123</v>
      </c>
      <c r="D14" s="4" t="s">
        <v>121</v>
      </c>
      <c r="E14" s="4" t="s">
        <v>122</v>
      </c>
      <c r="F14" s="4">
        <v>1</v>
      </c>
      <c r="G14" s="3">
        <v>23</v>
      </c>
      <c r="H14" s="3">
        <f>G14/F14</f>
        <v>23</v>
      </c>
      <c r="I14" s="3">
        <v>19</v>
      </c>
      <c r="J14" s="3">
        <v>7</v>
      </c>
    </row>
    <row r="15" spans="1:10" ht="27">
      <c r="A15" s="1" t="s">
        <v>109</v>
      </c>
      <c r="B15" s="2" t="s">
        <v>70</v>
      </c>
      <c r="C15" s="14" t="s">
        <v>123</v>
      </c>
      <c r="D15" s="14" t="s">
        <v>121</v>
      </c>
      <c r="E15" s="14" t="s">
        <v>122</v>
      </c>
      <c r="F15" s="15">
        <v>1</v>
      </c>
      <c r="G15" s="3">
        <v>22</v>
      </c>
      <c r="H15" s="3">
        <f>G15/F15</f>
        <v>22</v>
      </c>
      <c r="I15" s="3">
        <v>16</v>
      </c>
      <c r="J15" s="3">
        <v>6</v>
      </c>
    </row>
    <row r="16" spans="1:10" ht="27">
      <c r="A16" s="1" t="s">
        <v>87</v>
      </c>
      <c r="B16" s="2" t="s">
        <v>70</v>
      </c>
      <c r="C16" s="4" t="s">
        <v>118</v>
      </c>
      <c r="D16" s="4" t="s">
        <v>121</v>
      </c>
      <c r="E16" s="4" t="s">
        <v>122</v>
      </c>
      <c r="F16" s="4">
        <v>2</v>
      </c>
      <c r="G16" s="3">
        <v>43</v>
      </c>
      <c r="H16" s="3">
        <f>G16/F16</f>
        <v>21.5</v>
      </c>
      <c r="I16" s="3">
        <v>37</v>
      </c>
      <c r="J16" s="3">
        <v>15</v>
      </c>
    </row>
    <row r="17" spans="1:10" ht="27">
      <c r="A17" s="1" t="s">
        <v>82</v>
      </c>
      <c r="B17" s="2" t="s">
        <v>74</v>
      </c>
      <c r="C17" s="4" t="s">
        <v>124</v>
      </c>
      <c r="D17" s="4" t="s">
        <v>121</v>
      </c>
      <c r="E17" s="4" t="s">
        <v>122</v>
      </c>
      <c r="F17" s="4">
        <v>1</v>
      </c>
      <c r="G17" s="3">
        <v>21</v>
      </c>
      <c r="H17" s="3">
        <f>G17/F17</f>
        <v>21</v>
      </c>
      <c r="I17" s="3">
        <v>17</v>
      </c>
      <c r="J17" s="3">
        <v>5</v>
      </c>
    </row>
    <row r="18" spans="1:10" ht="27">
      <c r="A18" s="1" t="s">
        <v>82</v>
      </c>
      <c r="B18" s="2" t="s">
        <v>80</v>
      </c>
      <c r="C18" s="4" t="s">
        <v>118</v>
      </c>
      <c r="D18" s="4" t="s">
        <v>121</v>
      </c>
      <c r="E18" s="4" t="s">
        <v>122</v>
      </c>
      <c r="F18" s="4">
        <v>1</v>
      </c>
      <c r="G18" s="3">
        <v>20</v>
      </c>
      <c r="H18" s="3">
        <f>G18/F18</f>
        <v>20</v>
      </c>
      <c r="I18" s="3">
        <v>4</v>
      </c>
      <c r="J18" s="3">
        <v>0</v>
      </c>
    </row>
    <row r="19" spans="1:10" ht="27">
      <c r="A19" s="1" t="s">
        <v>84</v>
      </c>
      <c r="B19" s="2" t="s">
        <v>75</v>
      </c>
      <c r="C19" s="4" t="s">
        <v>123</v>
      </c>
      <c r="D19" s="4" t="s">
        <v>121</v>
      </c>
      <c r="E19" s="4" t="s">
        <v>122</v>
      </c>
      <c r="F19" s="4">
        <v>1</v>
      </c>
      <c r="G19" s="3">
        <v>19</v>
      </c>
      <c r="H19" s="3">
        <f>G19/F19</f>
        <v>19</v>
      </c>
      <c r="I19" s="3">
        <v>16</v>
      </c>
      <c r="J19" s="3">
        <v>6</v>
      </c>
    </row>
    <row r="20" spans="1:10" ht="27">
      <c r="A20" s="1" t="s">
        <v>79</v>
      </c>
      <c r="B20" s="2" t="s">
        <v>80</v>
      </c>
      <c r="C20" s="4" t="s">
        <v>118</v>
      </c>
      <c r="D20" s="4" t="s">
        <v>121</v>
      </c>
      <c r="E20" s="4" t="s">
        <v>122</v>
      </c>
      <c r="F20" s="4">
        <v>3</v>
      </c>
      <c r="G20" s="3">
        <v>56</v>
      </c>
      <c r="H20" s="3">
        <f>G20/F20</f>
        <v>18.666666666666668</v>
      </c>
      <c r="I20" s="3">
        <v>46</v>
      </c>
      <c r="J20" s="3">
        <v>9</v>
      </c>
    </row>
    <row r="21" spans="1:10" ht="27">
      <c r="A21" s="1" t="s">
        <v>83</v>
      </c>
      <c r="B21" s="2" t="s">
        <v>80</v>
      </c>
      <c r="C21" s="4" t="s">
        <v>123</v>
      </c>
      <c r="D21" s="4" t="s">
        <v>121</v>
      </c>
      <c r="E21" s="4" t="s">
        <v>122</v>
      </c>
      <c r="F21" s="4">
        <v>1</v>
      </c>
      <c r="G21" s="3">
        <v>17</v>
      </c>
      <c r="H21" s="3">
        <f>G21/F21</f>
        <v>17</v>
      </c>
      <c r="I21" s="3">
        <v>9</v>
      </c>
      <c r="J21" s="3">
        <v>0</v>
      </c>
    </row>
    <row r="22" spans="1:10" ht="27">
      <c r="A22" s="1" t="s">
        <v>116</v>
      </c>
      <c r="B22" s="2" t="s">
        <v>80</v>
      </c>
      <c r="C22" s="16" t="s">
        <v>140</v>
      </c>
      <c r="D22" s="16" t="s">
        <v>142</v>
      </c>
      <c r="E22" s="16"/>
      <c r="F22" s="16">
        <v>1</v>
      </c>
      <c r="G22" s="3">
        <v>17</v>
      </c>
      <c r="H22" s="3">
        <f>G22/F22</f>
        <v>17</v>
      </c>
      <c r="I22" s="3">
        <v>15</v>
      </c>
      <c r="J22" s="3">
        <v>2</v>
      </c>
    </row>
    <row r="23" spans="1:10" ht="27">
      <c r="A23" s="1" t="s">
        <v>76</v>
      </c>
      <c r="B23" s="2" t="s">
        <v>77</v>
      </c>
      <c r="C23" s="4" t="s">
        <v>118</v>
      </c>
      <c r="D23" s="4" t="s">
        <v>121</v>
      </c>
      <c r="E23" s="4" t="s">
        <v>122</v>
      </c>
      <c r="F23" s="4">
        <v>3</v>
      </c>
      <c r="G23" s="3">
        <v>49</v>
      </c>
      <c r="H23" s="3">
        <f>G23/F23</f>
        <v>16.333333333333332</v>
      </c>
      <c r="I23" s="3">
        <v>39</v>
      </c>
      <c r="J23" s="3">
        <v>13</v>
      </c>
    </row>
    <row r="24" spans="1:10" ht="27">
      <c r="A24" s="1" t="s">
        <v>113</v>
      </c>
      <c r="B24" s="2" t="s">
        <v>74</v>
      </c>
      <c r="C24" s="14" t="s">
        <v>124</v>
      </c>
      <c r="D24" s="14" t="s">
        <v>121</v>
      </c>
      <c r="E24" s="14" t="s">
        <v>122</v>
      </c>
      <c r="F24" s="15">
        <v>1</v>
      </c>
      <c r="G24" s="3">
        <v>16</v>
      </c>
      <c r="H24" s="3">
        <f>G24/F24</f>
        <v>16</v>
      </c>
      <c r="I24" s="3">
        <v>14</v>
      </c>
      <c r="J24" s="3">
        <v>5</v>
      </c>
    </row>
    <row r="25" spans="1:10" ht="27">
      <c r="A25" s="1" t="s">
        <v>102</v>
      </c>
      <c r="B25" s="2" t="s">
        <v>64</v>
      </c>
      <c r="C25" s="14" t="s">
        <v>124</v>
      </c>
      <c r="D25" s="14" t="s">
        <v>121</v>
      </c>
      <c r="E25" s="14" t="s">
        <v>122</v>
      </c>
      <c r="F25" s="15">
        <v>3</v>
      </c>
      <c r="G25" s="3">
        <v>45</v>
      </c>
      <c r="H25" s="3">
        <f>G25/F25</f>
        <v>15</v>
      </c>
      <c r="I25" s="3">
        <v>38</v>
      </c>
      <c r="J25" s="3">
        <v>13</v>
      </c>
    </row>
    <row r="26" spans="1:10" ht="27">
      <c r="A26" s="1" t="s">
        <v>82</v>
      </c>
      <c r="B26" s="2" t="s">
        <v>75</v>
      </c>
      <c r="C26" s="4" t="s">
        <v>124</v>
      </c>
      <c r="D26" s="4" t="s">
        <v>121</v>
      </c>
      <c r="E26" s="4" t="s">
        <v>122</v>
      </c>
      <c r="F26" s="4">
        <v>1</v>
      </c>
      <c r="G26" s="3">
        <v>14</v>
      </c>
      <c r="H26" s="3">
        <f>G26/F26</f>
        <v>14</v>
      </c>
      <c r="I26" s="3">
        <v>12</v>
      </c>
      <c r="J26" s="3">
        <v>4</v>
      </c>
    </row>
    <row r="27" spans="1:10" ht="27">
      <c r="A27" s="1" t="s">
        <v>103</v>
      </c>
      <c r="B27" s="2" t="s">
        <v>74</v>
      </c>
      <c r="C27" s="14" t="s">
        <v>124</v>
      </c>
      <c r="D27" s="14" t="s">
        <v>119</v>
      </c>
      <c r="E27" s="14" t="s">
        <v>120</v>
      </c>
      <c r="F27" s="15">
        <v>1</v>
      </c>
      <c r="G27" s="3">
        <v>14</v>
      </c>
      <c r="H27" s="3">
        <f>G27/F27</f>
        <v>14</v>
      </c>
      <c r="I27" s="3">
        <v>10</v>
      </c>
      <c r="J27" s="3">
        <v>3</v>
      </c>
    </row>
    <row r="28" spans="1:10" ht="27">
      <c r="A28" s="1" t="s">
        <v>72</v>
      </c>
      <c r="B28" s="2" t="s">
        <v>75</v>
      </c>
      <c r="C28" s="4" t="s">
        <v>124</v>
      </c>
      <c r="D28" s="4" t="s">
        <v>121</v>
      </c>
      <c r="E28" s="4" t="s">
        <v>122</v>
      </c>
      <c r="F28" s="4">
        <v>1</v>
      </c>
      <c r="G28" s="3">
        <v>13</v>
      </c>
      <c r="H28" s="3">
        <f>G28/F28</f>
        <v>13</v>
      </c>
      <c r="I28" s="3">
        <v>9</v>
      </c>
      <c r="J28" s="3">
        <v>5</v>
      </c>
    </row>
    <row r="29" spans="1:10" ht="27">
      <c r="A29" s="1" t="s">
        <v>97</v>
      </c>
      <c r="B29" s="2" t="s">
        <v>75</v>
      </c>
      <c r="C29" s="16" t="s">
        <v>124</v>
      </c>
      <c r="D29" s="16" t="s">
        <v>121</v>
      </c>
      <c r="E29" s="16" t="s">
        <v>122</v>
      </c>
      <c r="F29" s="16">
        <v>1</v>
      </c>
      <c r="G29" s="3">
        <v>12</v>
      </c>
      <c r="H29" s="3">
        <f>G29/F29</f>
        <v>12</v>
      </c>
      <c r="I29" s="3">
        <v>10</v>
      </c>
      <c r="J29" s="3">
        <v>3</v>
      </c>
    </row>
    <row r="30" spans="1:10" ht="27">
      <c r="A30" s="1" t="s">
        <v>99</v>
      </c>
      <c r="B30" s="2" t="s">
        <v>74</v>
      </c>
      <c r="C30" s="13" t="s">
        <v>124</v>
      </c>
      <c r="D30" s="14" t="s">
        <v>121</v>
      </c>
      <c r="E30" s="14" t="s">
        <v>122</v>
      </c>
      <c r="F30" s="14">
        <v>1</v>
      </c>
      <c r="G30" s="3">
        <v>12</v>
      </c>
      <c r="H30" s="3">
        <f>G30/F30</f>
        <v>12</v>
      </c>
      <c r="I30" s="3">
        <v>10</v>
      </c>
      <c r="J30" s="3">
        <v>3</v>
      </c>
    </row>
    <row r="31" spans="1:10" ht="27">
      <c r="A31" s="1" t="s">
        <v>102</v>
      </c>
      <c r="B31" s="2" t="s">
        <v>80</v>
      </c>
      <c r="C31" s="14" t="s">
        <v>123</v>
      </c>
      <c r="D31" s="14" t="s">
        <v>121</v>
      </c>
      <c r="E31" s="14"/>
      <c r="F31" s="15">
        <v>1</v>
      </c>
      <c r="G31" s="3">
        <v>12</v>
      </c>
      <c r="H31" s="3">
        <f>G31/F31</f>
        <v>12</v>
      </c>
      <c r="I31" s="3">
        <v>8</v>
      </c>
      <c r="J31" s="3">
        <v>3</v>
      </c>
    </row>
    <row r="32" spans="1:10" ht="27">
      <c r="A32" s="1" t="s">
        <v>104</v>
      </c>
      <c r="B32" s="2" t="s">
        <v>73</v>
      </c>
      <c r="C32" s="14" t="s">
        <v>124</v>
      </c>
      <c r="D32" s="14" t="s">
        <v>121</v>
      </c>
      <c r="E32" s="14" t="s">
        <v>122</v>
      </c>
      <c r="F32" s="15">
        <v>2</v>
      </c>
      <c r="G32" s="3">
        <v>23</v>
      </c>
      <c r="H32" s="3">
        <f>G32/F32</f>
        <v>11.5</v>
      </c>
      <c r="I32" s="3">
        <v>14</v>
      </c>
      <c r="J32" s="3">
        <v>3</v>
      </c>
    </row>
    <row r="33" spans="1:10" ht="27">
      <c r="A33" s="1" t="s">
        <v>63</v>
      </c>
      <c r="B33" s="2" t="s">
        <v>69</v>
      </c>
      <c r="C33" s="4" t="s">
        <v>124</v>
      </c>
      <c r="D33" s="4" t="s">
        <v>121</v>
      </c>
      <c r="E33" s="4" t="s">
        <v>122</v>
      </c>
      <c r="F33" s="12">
        <v>2</v>
      </c>
      <c r="G33" s="3">
        <v>22</v>
      </c>
      <c r="H33" s="3">
        <f>G33/F33</f>
        <v>11</v>
      </c>
      <c r="I33" s="3">
        <v>20</v>
      </c>
      <c r="J33" s="3">
        <v>10</v>
      </c>
    </row>
    <row r="34" spans="1:10" ht="27">
      <c r="A34" s="1" t="s">
        <v>63</v>
      </c>
      <c r="B34" s="2" t="s">
        <v>70</v>
      </c>
      <c r="C34" s="4" t="s">
        <v>118</v>
      </c>
      <c r="D34" s="4" t="s">
        <v>121</v>
      </c>
      <c r="E34" s="4" t="s">
        <v>122</v>
      </c>
      <c r="F34" s="4">
        <v>1</v>
      </c>
      <c r="G34" s="3">
        <v>11</v>
      </c>
      <c r="H34" s="3">
        <f>G34/F34</f>
        <v>11</v>
      </c>
      <c r="I34" s="3">
        <v>7</v>
      </c>
      <c r="J34" s="3">
        <v>0</v>
      </c>
    </row>
    <row r="35" spans="1:10" ht="27">
      <c r="A35" s="1" t="s">
        <v>93</v>
      </c>
      <c r="B35" s="2" t="s">
        <v>75</v>
      </c>
      <c r="C35" s="14" t="s">
        <v>123</v>
      </c>
      <c r="D35" s="14" t="s">
        <v>121</v>
      </c>
      <c r="E35" s="14" t="s">
        <v>122</v>
      </c>
      <c r="F35" s="15">
        <v>1</v>
      </c>
      <c r="G35" s="3">
        <v>11</v>
      </c>
      <c r="H35" s="3">
        <f>G35/F35</f>
        <v>11</v>
      </c>
      <c r="I35" s="3">
        <v>7</v>
      </c>
      <c r="J35" s="3">
        <v>4</v>
      </c>
    </row>
    <row r="36" spans="1:10" ht="27">
      <c r="A36" s="1" t="s">
        <v>106</v>
      </c>
      <c r="B36" s="2" t="s">
        <v>70</v>
      </c>
      <c r="C36" s="14" t="s">
        <v>124</v>
      </c>
      <c r="D36" s="14" t="s">
        <v>121</v>
      </c>
      <c r="E36" s="14" t="s">
        <v>122</v>
      </c>
      <c r="F36" s="15">
        <v>1</v>
      </c>
      <c r="G36" s="3">
        <v>11</v>
      </c>
      <c r="H36" s="3">
        <f>G36/F36</f>
        <v>11</v>
      </c>
      <c r="I36" s="3">
        <v>7</v>
      </c>
      <c r="J36" s="3">
        <v>3</v>
      </c>
    </row>
    <row r="37" spans="1:10" ht="27">
      <c r="A37" s="1" t="s">
        <v>113</v>
      </c>
      <c r="B37" s="2" t="s">
        <v>75</v>
      </c>
      <c r="C37" s="14" t="s">
        <v>124</v>
      </c>
      <c r="D37" s="14" t="s">
        <v>121</v>
      </c>
      <c r="E37" s="14" t="s">
        <v>122</v>
      </c>
      <c r="F37" s="15">
        <v>1</v>
      </c>
      <c r="G37" s="3">
        <v>11</v>
      </c>
      <c r="H37" s="3">
        <f>G37/F37</f>
        <v>11</v>
      </c>
      <c r="I37" s="3">
        <v>8</v>
      </c>
      <c r="J37" s="3">
        <v>3</v>
      </c>
    </row>
    <row r="38" spans="1:10" ht="27">
      <c r="A38" s="1" t="s">
        <v>86</v>
      </c>
      <c r="B38" s="2" t="s">
        <v>80</v>
      </c>
      <c r="C38" s="4" t="s">
        <v>118</v>
      </c>
      <c r="D38" s="4" t="s">
        <v>121</v>
      </c>
      <c r="E38" s="4" t="s">
        <v>122</v>
      </c>
      <c r="F38" s="4">
        <v>5</v>
      </c>
      <c r="G38" s="3">
        <v>54</v>
      </c>
      <c r="H38" s="3">
        <f>G38/F38</f>
        <v>10.8</v>
      </c>
      <c r="I38" s="3">
        <v>49</v>
      </c>
      <c r="J38" s="3">
        <v>11</v>
      </c>
    </row>
    <row r="39" spans="1:10" ht="27">
      <c r="A39" s="1" t="s">
        <v>93</v>
      </c>
      <c r="B39" s="2" t="s">
        <v>61</v>
      </c>
      <c r="C39" s="14" t="s">
        <v>118</v>
      </c>
      <c r="D39" s="14" t="s">
        <v>119</v>
      </c>
      <c r="E39" s="14" t="s">
        <v>120</v>
      </c>
      <c r="F39" s="15">
        <v>3</v>
      </c>
      <c r="G39" s="3">
        <v>31</v>
      </c>
      <c r="H39" s="3">
        <f>G39/F39</f>
        <v>10.333333333333334</v>
      </c>
      <c r="I39" s="3">
        <v>21</v>
      </c>
      <c r="J39" s="3">
        <v>1</v>
      </c>
    </row>
    <row r="40" spans="1:10" ht="27">
      <c r="A40" s="1" t="s">
        <v>88</v>
      </c>
      <c r="B40" s="2" t="s">
        <v>78</v>
      </c>
      <c r="C40" s="4" t="s">
        <v>123</v>
      </c>
      <c r="D40" s="4" t="s">
        <v>121</v>
      </c>
      <c r="E40" s="4" t="s">
        <v>122</v>
      </c>
      <c r="F40" s="4">
        <v>1</v>
      </c>
      <c r="G40" s="3">
        <v>10</v>
      </c>
      <c r="H40" s="3">
        <f>G40/F40</f>
        <v>10</v>
      </c>
      <c r="I40" s="3">
        <v>9</v>
      </c>
      <c r="J40" s="3">
        <v>2</v>
      </c>
    </row>
    <row r="41" spans="1:10" ht="27">
      <c r="A41" s="1" t="s">
        <v>93</v>
      </c>
      <c r="B41" s="2" t="s">
        <v>94</v>
      </c>
      <c r="C41" s="14" t="s">
        <v>118</v>
      </c>
      <c r="D41" s="14" t="s">
        <v>121</v>
      </c>
      <c r="E41" s="14" t="s">
        <v>122</v>
      </c>
      <c r="F41" s="15">
        <v>1</v>
      </c>
      <c r="G41" s="3">
        <v>10</v>
      </c>
      <c r="H41" s="3">
        <f>G41/F41</f>
        <v>10</v>
      </c>
      <c r="I41" s="3">
        <v>9</v>
      </c>
      <c r="J41" s="3">
        <v>4</v>
      </c>
    </row>
    <row r="42" spans="1:10" ht="27">
      <c r="A42" s="1" t="s">
        <v>96</v>
      </c>
      <c r="B42" s="2" t="s">
        <v>80</v>
      </c>
      <c r="C42" s="14" t="s">
        <v>118</v>
      </c>
      <c r="D42" s="14" t="s">
        <v>121</v>
      </c>
      <c r="E42" s="14" t="s">
        <v>122</v>
      </c>
      <c r="F42" s="15">
        <v>2</v>
      </c>
      <c r="G42" s="3">
        <v>20</v>
      </c>
      <c r="H42" s="3">
        <f>G42/F42</f>
        <v>10</v>
      </c>
      <c r="I42" s="3">
        <v>8</v>
      </c>
      <c r="J42" s="3">
        <v>2</v>
      </c>
    </row>
    <row r="43" spans="1:10" ht="27">
      <c r="A43" s="1" t="s">
        <v>98</v>
      </c>
      <c r="B43" s="2" t="s">
        <v>74</v>
      </c>
      <c r="C43" s="14" t="s">
        <v>124</v>
      </c>
      <c r="D43" s="14" t="s">
        <v>121</v>
      </c>
      <c r="E43" s="14" t="s">
        <v>122</v>
      </c>
      <c r="F43" s="15">
        <v>1</v>
      </c>
      <c r="G43" s="3">
        <v>10</v>
      </c>
      <c r="H43" s="3">
        <f>G43/F43</f>
        <v>10</v>
      </c>
      <c r="I43" s="3">
        <v>8</v>
      </c>
      <c r="J43" s="3">
        <v>4</v>
      </c>
    </row>
    <row r="44" spans="1:10" ht="27">
      <c r="A44" s="1" t="s">
        <v>83</v>
      </c>
      <c r="B44" s="2" t="s">
        <v>62</v>
      </c>
      <c r="C44" s="4" t="s">
        <v>123</v>
      </c>
      <c r="D44" s="4" t="s">
        <v>119</v>
      </c>
      <c r="E44" s="4" t="s">
        <v>120</v>
      </c>
      <c r="F44" s="4">
        <v>7</v>
      </c>
      <c r="G44" s="3">
        <v>58</v>
      </c>
      <c r="H44" s="3">
        <f>G44/F44</f>
        <v>8.2857142857142865</v>
      </c>
      <c r="I44" s="3">
        <v>38</v>
      </c>
      <c r="J44" s="3">
        <v>16</v>
      </c>
    </row>
    <row r="45" spans="1:10" ht="27">
      <c r="A45" s="1" t="s">
        <v>79</v>
      </c>
      <c r="B45" s="2" t="s">
        <v>62</v>
      </c>
      <c r="C45" s="4" t="s">
        <v>123</v>
      </c>
      <c r="D45" s="4" t="s">
        <v>121</v>
      </c>
      <c r="E45" s="4" t="s">
        <v>122</v>
      </c>
      <c r="F45" s="4">
        <v>6</v>
      </c>
      <c r="G45" s="3">
        <v>49</v>
      </c>
      <c r="H45" s="3">
        <f>G45/F45</f>
        <v>8.1666666666666661</v>
      </c>
      <c r="I45" s="3">
        <v>42</v>
      </c>
      <c r="J45" s="3">
        <v>18</v>
      </c>
    </row>
    <row r="46" spans="1:10" ht="27">
      <c r="A46" s="1" t="s">
        <v>93</v>
      </c>
      <c r="B46" s="2" t="s">
        <v>64</v>
      </c>
      <c r="C46" s="14" t="s">
        <v>124</v>
      </c>
      <c r="D46" s="14" t="s">
        <v>121</v>
      </c>
      <c r="E46" s="14" t="s">
        <v>122</v>
      </c>
      <c r="F46" s="15">
        <v>2</v>
      </c>
      <c r="G46" s="3">
        <v>16</v>
      </c>
      <c r="H46" s="3">
        <f>G46/F46</f>
        <v>8</v>
      </c>
      <c r="I46" s="3">
        <v>14</v>
      </c>
      <c r="J46" s="3">
        <v>6</v>
      </c>
    </row>
    <row r="47" spans="1:10" ht="27">
      <c r="A47" s="1" t="s">
        <v>93</v>
      </c>
      <c r="B47" s="2" t="s">
        <v>77</v>
      </c>
      <c r="C47" s="14" t="s">
        <v>118</v>
      </c>
      <c r="D47" s="14" t="s">
        <v>121</v>
      </c>
      <c r="E47" s="14" t="s">
        <v>122</v>
      </c>
      <c r="F47" s="15">
        <v>2</v>
      </c>
      <c r="G47" s="3">
        <v>16</v>
      </c>
      <c r="H47" s="3">
        <f>G47/F47</f>
        <v>8</v>
      </c>
      <c r="I47" s="3">
        <v>12</v>
      </c>
      <c r="J47" s="3">
        <v>3</v>
      </c>
    </row>
    <row r="48" spans="1:10" ht="27">
      <c r="A48" s="1" t="s">
        <v>97</v>
      </c>
      <c r="B48" s="2" t="s">
        <v>74</v>
      </c>
      <c r="C48" s="16" t="s">
        <v>124</v>
      </c>
      <c r="D48" s="16" t="s">
        <v>121</v>
      </c>
      <c r="E48" s="16" t="s">
        <v>122</v>
      </c>
      <c r="F48" s="16">
        <v>1</v>
      </c>
      <c r="G48" s="3">
        <v>8</v>
      </c>
      <c r="H48" s="3">
        <f>G48/F48</f>
        <v>8</v>
      </c>
      <c r="I48" s="3">
        <v>5</v>
      </c>
      <c r="J48" s="3">
        <v>0</v>
      </c>
    </row>
    <row r="49" spans="1:10" ht="27">
      <c r="A49" s="1" t="s">
        <v>113</v>
      </c>
      <c r="B49" s="2" t="s">
        <v>62</v>
      </c>
      <c r="C49" s="14" t="s">
        <v>123</v>
      </c>
      <c r="D49" s="14" t="s">
        <v>121</v>
      </c>
      <c r="E49" s="14" t="s">
        <v>122</v>
      </c>
      <c r="F49" s="15">
        <v>1</v>
      </c>
      <c r="G49" s="3">
        <v>8</v>
      </c>
      <c r="H49" s="3">
        <f>G49/F49</f>
        <v>8</v>
      </c>
      <c r="I49" s="3">
        <v>6</v>
      </c>
      <c r="J49" s="3">
        <v>2</v>
      </c>
    </row>
    <row r="50" spans="1:10" ht="27">
      <c r="A50" s="1" t="s">
        <v>113</v>
      </c>
      <c r="B50" s="2" t="s">
        <v>94</v>
      </c>
      <c r="C50" s="14" t="s">
        <v>118</v>
      </c>
      <c r="D50" s="14" t="s">
        <v>121</v>
      </c>
      <c r="E50" s="14" t="s">
        <v>122</v>
      </c>
      <c r="F50" s="15">
        <v>1</v>
      </c>
      <c r="G50" s="3">
        <v>8</v>
      </c>
      <c r="H50" s="3">
        <f>G50/F50</f>
        <v>8</v>
      </c>
      <c r="I50" s="3">
        <v>6</v>
      </c>
      <c r="J50" s="3">
        <v>1</v>
      </c>
    </row>
    <row r="51" spans="1:10" ht="27">
      <c r="A51" s="1" t="s">
        <v>117</v>
      </c>
      <c r="B51" s="2" t="s">
        <v>70</v>
      </c>
      <c r="C51" s="14" t="s">
        <v>118</v>
      </c>
      <c r="D51" s="14" t="s">
        <v>121</v>
      </c>
      <c r="E51" s="14" t="s">
        <v>122</v>
      </c>
      <c r="F51" s="15">
        <v>1</v>
      </c>
      <c r="G51" s="3">
        <v>8</v>
      </c>
      <c r="H51" s="3">
        <f>G51/F51</f>
        <v>8</v>
      </c>
      <c r="I51" s="3">
        <v>8</v>
      </c>
      <c r="J51" s="3">
        <v>3</v>
      </c>
    </row>
    <row r="52" spans="1:10" ht="27">
      <c r="A52" s="1" t="s">
        <v>82</v>
      </c>
      <c r="B52" s="2" t="s">
        <v>65</v>
      </c>
      <c r="C52" s="4" t="s">
        <v>123</v>
      </c>
      <c r="D52" s="4" t="s">
        <v>121</v>
      </c>
      <c r="E52" s="4" t="s">
        <v>122</v>
      </c>
      <c r="F52" s="4">
        <v>3</v>
      </c>
      <c r="G52" s="3">
        <v>23</v>
      </c>
      <c r="H52" s="3">
        <f>G52/F52</f>
        <v>7.666666666666667</v>
      </c>
      <c r="I52" s="3">
        <v>21</v>
      </c>
      <c r="J52" s="3">
        <v>5</v>
      </c>
    </row>
    <row r="53" spans="1:10" ht="27">
      <c r="A53" s="1" t="s">
        <v>99</v>
      </c>
      <c r="B53" s="2" t="s">
        <v>75</v>
      </c>
      <c r="C53" s="13" t="s">
        <v>124</v>
      </c>
      <c r="D53" s="14" t="s">
        <v>121</v>
      </c>
      <c r="E53" s="14" t="s">
        <v>122</v>
      </c>
      <c r="F53" s="14">
        <v>1</v>
      </c>
      <c r="G53" s="3">
        <v>7</v>
      </c>
      <c r="H53" s="3">
        <f>G53/F53</f>
        <v>7</v>
      </c>
      <c r="I53" s="3">
        <v>7</v>
      </c>
      <c r="J53" s="3">
        <v>2</v>
      </c>
    </row>
    <row r="54" spans="1:10" ht="27">
      <c r="A54" s="1" t="s">
        <v>102</v>
      </c>
      <c r="B54" s="2" t="s">
        <v>62</v>
      </c>
      <c r="C54" s="14" t="s">
        <v>123</v>
      </c>
      <c r="D54" s="14" t="s">
        <v>121</v>
      </c>
      <c r="E54" s="14" t="s">
        <v>122</v>
      </c>
      <c r="F54" s="15">
        <v>1</v>
      </c>
      <c r="G54" s="3">
        <v>7</v>
      </c>
      <c r="H54" s="3">
        <f>G54/F54</f>
        <v>7</v>
      </c>
      <c r="I54" s="3">
        <v>7</v>
      </c>
      <c r="J54" s="3">
        <v>4</v>
      </c>
    </row>
    <row r="55" spans="1:10" ht="27">
      <c r="A55" s="1" t="s">
        <v>107</v>
      </c>
      <c r="B55" s="2" t="s">
        <v>80</v>
      </c>
      <c r="C55" s="14" t="s">
        <v>123</v>
      </c>
      <c r="D55" s="14" t="s">
        <v>121</v>
      </c>
      <c r="E55" s="14" t="s">
        <v>122</v>
      </c>
      <c r="F55" s="15">
        <v>1</v>
      </c>
      <c r="G55" s="3">
        <v>7</v>
      </c>
      <c r="H55" s="3">
        <f>G55/F55</f>
        <v>7</v>
      </c>
      <c r="I55" s="3">
        <v>6</v>
      </c>
      <c r="J55" s="3">
        <v>1</v>
      </c>
    </row>
    <row r="56" spans="1:10" ht="27">
      <c r="A56" s="1" t="s">
        <v>113</v>
      </c>
      <c r="B56" s="2" t="s">
        <v>61</v>
      </c>
      <c r="C56" s="14" t="s">
        <v>118</v>
      </c>
      <c r="D56" s="14" t="s">
        <v>121</v>
      </c>
      <c r="E56" s="14" t="s">
        <v>122</v>
      </c>
      <c r="F56" s="15">
        <v>1</v>
      </c>
      <c r="G56" s="3">
        <v>7</v>
      </c>
      <c r="H56" s="3">
        <f>G56/F56</f>
        <v>7</v>
      </c>
      <c r="I56" s="3">
        <v>5</v>
      </c>
      <c r="J56" s="3">
        <v>1</v>
      </c>
    </row>
    <row r="57" spans="1:10" ht="27">
      <c r="A57" s="1" t="s">
        <v>114</v>
      </c>
      <c r="B57" s="2" t="s">
        <v>80</v>
      </c>
      <c r="C57" s="14" t="s">
        <v>118</v>
      </c>
      <c r="D57" s="14" t="s">
        <v>121</v>
      </c>
      <c r="E57" s="14" t="s">
        <v>122</v>
      </c>
      <c r="F57" s="15">
        <v>1</v>
      </c>
      <c r="G57" s="3">
        <v>7</v>
      </c>
      <c r="H57" s="3">
        <f>G57/F57</f>
        <v>7</v>
      </c>
      <c r="I57" s="3">
        <v>4</v>
      </c>
      <c r="J57" s="3">
        <v>1</v>
      </c>
    </row>
    <row r="58" spans="1:10" ht="27">
      <c r="A58" s="1" t="s">
        <v>60</v>
      </c>
      <c r="B58" s="2" t="s">
        <v>62</v>
      </c>
      <c r="C58" s="4" t="s">
        <v>123</v>
      </c>
      <c r="D58" s="4" t="s">
        <v>119</v>
      </c>
      <c r="E58" s="4" t="s">
        <v>120</v>
      </c>
      <c r="F58" s="12">
        <v>5</v>
      </c>
      <c r="G58" s="3">
        <v>34</v>
      </c>
      <c r="H58" s="3">
        <f>G58/F58</f>
        <v>6.8</v>
      </c>
      <c r="I58" s="3">
        <v>31</v>
      </c>
      <c r="J58" s="3">
        <v>21</v>
      </c>
    </row>
    <row r="59" spans="1:10" ht="27">
      <c r="A59" s="1" t="s">
        <v>101</v>
      </c>
      <c r="B59" s="2" t="s">
        <v>65</v>
      </c>
      <c r="C59" s="14" t="s">
        <v>123</v>
      </c>
      <c r="D59" s="14" t="s">
        <v>121</v>
      </c>
      <c r="E59" s="14" t="s">
        <v>122</v>
      </c>
      <c r="F59" s="15">
        <v>3</v>
      </c>
      <c r="G59" s="3">
        <v>19</v>
      </c>
      <c r="H59" s="3">
        <f>G59/F59</f>
        <v>6.333333333333333</v>
      </c>
      <c r="I59" s="3">
        <v>18</v>
      </c>
      <c r="J59" s="3">
        <v>9</v>
      </c>
    </row>
    <row r="60" spans="1:10" ht="27">
      <c r="A60" s="1" t="s">
        <v>84</v>
      </c>
      <c r="B60" s="2" t="s">
        <v>74</v>
      </c>
      <c r="C60" s="4" t="s">
        <v>118</v>
      </c>
      <c r="D60" s="4" t="s">
        <v>119</v>
      </c>
      <c r="E60" s="4" t="s">
        <v>120</v>
      </c>
      <c r="F60" s="4">
        <v>1</v>
      </c>
      <c r="G60" s="3">
        <v>6</v>
      </c>
      <c r="H60" s="3">
        <f>G60/F60</f>
        <v>6</v>
      </c>
      <c r="I60" s="3">
        <v>4</v>
      </c>
      <c r="J60" s="3">
        <v>0</v>
      </c>
    </row>
    <row r="61" spans="1:10" ht="27">
      <c r="A61" s="1" t="s">
        <v>93</v>
      </c>
      <c r="B61" s="2" t="s">
        <v>74</v>
      </c>
      <c r="C61" s="14" t="s">
        <v>118</v>
      </c>
      <c r="D61" s="14" t="s">
        <v>121</v>
      </c>
      <c r="E61" s="14" t="s">
        <v>122</v>
      </c>
      <c r="F61" s="15">
        <v>1</v>
      </c>
      <c r="G61" s="3">
        <v>6</v>
      </c>
      <c r="H61" s="3">
        <f>G61/F61</f>
        <v>6</v>
      </c>
      <c r="I61" s="3">
        <v>4</v>
      </c>
      <c r="J61" s="3">
        <v>2</v>
      </c>
    </row>
    <row r="62" spans="1:10" ht="27">
      <c r="A62" s="1" t="s">
        <v>98</v>
      </c>
      <c r="B62" s="2" t="s">
        <v>65</v>
      </c>
      <c r="C62" s="14" t="s">
        <v>123</v>
      </c>
      <c r="D62" s="14" t="s">
        <v>121</v>
      </c>
      <c r="E62" s="14" t="s">
        <v>122</v>
      </c>
      <c r="F62" s="15">
        <v>4</v>
      </c>
      <c r="G62" s="3">
        <v>24</v>
      </c>
      <c r="H62" s="3">
        <f>G62/F62</f>
        <v>6</v>
      </c>
      <c r="I62" s="3">
        <v>21</v>
      </c>
      <c r="J62" s="3">
        <v>10</v>
      </c>
    </row>
    <row r="63" spans="1:10" ht="27">
      <c r="A63" s="1" t="s">
        <v>108</v>
      </c>
      <c r="B63" s="2" t="s">
        <v>70</v>
      </c>
      <c r="C63" s="14" t="s">
        <v>124</v>
      </c>
      <c r="D63" s="14" t="s">
        <v>121</v>
      </c>
      <c r="E63" s="14" t="s">
        <v>122</v>
      </c>
      <c r="F63" s="15">
        <v>1</v>
      </c>
      <c r="G63" s="3">
        <v>6</v>
      </c>
      <c r="H63" s="3">
        <f>G63/F63</f>
        <v>6</v>
      </c>
      <c r="I63" s="3">
        <v>5</v>
      </c>
      <c r="J63" s="3">
        <v>0</v>
      </c>
    </row>
    <row r="64" spans="1:10">
      <c r="A64" s="1" t="s">
        <v>109</v>
      </c>
      <c r="B64" s="2" t="s">
        <v>80</v>
      </c>
      <c r="C64" s="14" t="s">
        <v>118</v>
      </c>
      <c r="D64" s="14" t="s">
        <v>121</v>
      </c>
      <c r="E64" s="14" t="s">
        <v>122</v>
      </c>
      <c r="F64" s="15">
        <v>2</v>
      </c>
      <c r="G64" s="3">
        <v>12</v>
      </c>
      <c r="H64" s="3">
        <f>G64/F64</f>
        <v>6</v>
      </c>
      <c r="I64" s="3">
        <v>8</v>
      </c>
      <c r="J64" s="3">
        <v>4</v>
      </c>
    </row>
    <row r="65" spans="1:10" ht="27">
      <c r="A65" s="1" t="s">
        <v>86</v>
      </c>
      <c r="B65" s="2" t="s">
        <v>62</v>
      </c>
      <c r="C65" s="4" t="s">
        <v>123</v>
      </c>
      <c r="D65" s="4" t="s">
        <v>119</v>
      </c>
      <c r="E65" s="4" t="s">
        <v>120</v>
      </c>
      <c r="F65" s="4">
        <v>2</v>
      </c>
      <c r="G65" s="3">
        <v>11</v>
      </c>
      <c r="H65" s="3">
        <f>G65/F65</f>
        <v>5.5</v>
      </c>
      <c r="I65" s="3">
        <v>11</v>
      </c>
      <c r="J65" s="3">
        <v>2</v>
      </c>
    </row>
    <row r="66" spans="1:10" ht="27">
      <c r="A66" s="1" t="s">
        <v>90</v>
      </c>
      <c r="B66" s="2" t="s">
        <v>80</v>
      </c>
      <c r="C66" s="4" t="s">
        <v>118</v>
      </c>
      <c r="D66" s="4" t="s">
        <v>121</v>
      </c>
      <c r="E66" s="4" t="s">
        <v>122</v>
      </c>
      <c r="F66" s="4">
        <v>2</v>
      </c>
      <c r="G66" s="3">
        <v>11</v>
      </c>
      <c r="H66" s="3">
        <f>G66/F66</f>
        <v>5.5</v>
      </c>
      <c r="I66" s="3">
        <v>8</v>
      </c>
      <c r="J66" s="3">
        <v>5</v>
      </c>
    </row>
    <row r="67" spans="1:10" ht="27">
      <c r="A67" s="1" t="s">
        <v>60</v>
      </c>
      <c r="B67" s="2" t="s">
        <v>61</v>
      </c>
      <c r="C67" s="4" t="s">
        <v>118</v>
      </c>
      <c r="D67" s="4" t="s">
        <v>119</v>
      </c>
      <c r="E67" s="4" t="s">
        <v>120</v>
      </c>
      <c r="F67" s="12">
        <v>10</v>
      </c>
      <c r="G67" s="3">
        <v>54</v>
      </c>
      <c r="H67" s="3">
        <f>G67/F67</f>
        <v>5.4</v>
      </c>
      <c r="I67" s="3">
        <v>43</v>
      </c>
      <c r="J67" s="3">
        <v>18</v>
      </c>
    </row>
    <row r="68" spans="1:10" ht="27">
      <c r="A68" s="1" t="s">
        <v>81</v>
      </c>
      <c r="B68" s="2" t="s">
        <v>62</v>
      </c>
      <c r="C68" s="4" t="s">
        <v>123</v>
      </c>
      <c r="D68" s="4" t="s">
        <v>121</v>
      </c>
      <c r="E68" s="4" t="s">
        <v>122</v>
      </c>
      <c r="F68" s="4">
        <v>1</v>
      </c>
      <c r="G68" s="3">
        <v>5</v>
      </c>
      <c r="H68" s="3">
        <f>G68/F68</f>
        <v>5</v>
      </c>
      <c r="I68" s="3">
        <v>5</v>
      </c>
      <c r="J68" s="3">
        <v>2</v>
      </c>
    </row>
    <row r="69" spans="1:10" ht="27">
      <c r="A69" s="1" t="s">
        <v>81</v>
      </c>
      <c r="B69" s="2" t="s">
        <v>80</v>
      </c>
      <c r="C69" s="4" t="s">
        <v>123</v>
      </c>
      <c r="D69" s="4" t="s">
        <v>121</v>
      </c>
      <c r="E69" s="4" t="s">
        <v>122</v>
      </c>
      <c r="F69" s="4">
        <v>1</v>
      </c>
      <c r="G69" s="3">
        <v>5</v>
      </c>
      <c r="H69" s="3">
        <f>G69/F69</f>
        <v>5</v>
      </c>
      <c r="I69" s="3">
        <v>3</v>
      </c>
      <c r="J69" s="3">
        <v>1</v>
      </c>
    </row>
    <row r="70" spans="1:10" ht="27">
      <c r="A70" s="1" t="s">
        <v>88</v>
      </c>
      <c r="B70" s="2" t="s">
        <v>70</v>
      </c>
      <c r="C70" s="4" t="s">
        <v>124</v>
      </c>
      <c r="D70" s="4" t="s">
        <v>121</v>
      </c>
      <c r="E70" s="4" t="s">
        <v>122</v>
      </c>
      <c r="F70" s="4">
        <v>1</v>
      </c>
      <c r="G70" s="3">
        <v>5</v>
      </c>
      <c r="H70" s="3">
        <f>G70/F70</f>
        <v>5</v>
      </c>
      <c r="I70" s="3">
        <v>2</v>
      </c>
      <c r="J70" s="3">
        <v>2</v>
      </c>
    </row>
    <row r="71" spans="1:10" ht="27">
      <c r="A71" s="1" t="s">
        <v>88</v>
      </c>
      <c r="B71" s="2" t="s">
        <v>77</v>
      </c>
      <c r="C71" s="4" t="s">
        <v>118</v>
      </c>
      <c r="D71" s="4" t="s">
        <v>121</v>
      </c>
      <c r="E71" s="4" t="s">
        <v>122</v>
      </c>
      <c r="F71" s="4">
        <v>1</v>
      </c>
      <c r="G71" s="3">
        <v>5</v>
      </c>
      <c r="H71" s="3">
        <f>G71/F71</f>
        <v>5</v>
      </c>
      <c r="I71" s="3">
        <v>4</v>
      </c>
      <c r="J71" s="3">
        <v>1</v>
      </c>
    </row>
    <row r="72" spans="1:10" ht="27">
      <c r="A72" s="1" t="s">
        <v>92</v>
      </c>
      <c r="B72" s="2" t="s">
        <v>77</v>
      </c>
      <c r="C72" s="14" t="s">
        <v>118</v>
      </c>
      <c r="D72" s="14" t="s">
        <v>121</v>
      </c>
      <c r="E72" s="14" t="s">
        <v>122</v>
      </c>
      <c r="F72" s="15">
        <v>1</v>
      </c>
      <c r="G72" s="3">
        <v>5</v>
      </c>
      <c r="H72" s="3">
        <f>G72/F72</f>
        <v>5</v>
      </c>
      <c r="I72" s="3">
        <v>5</v>
      </c>
      <c r="J72" s="3">
        <v>1</v>
      </c>
    </row>
    <row r="73" spans="1:10" ht="27">
      <c r="A73" s="1" t="s">
        <v>100</v>
      </c>
      <c r="B73" s="2" t="s">
        <v>75</v>
      </c>
      <c r="C73" s="16" t="s">
        <v>141</v>
      </c>
      <c r="D73" s="16" t="s">
        <v>137</v>
      </c>
      <c r="E73" s="16" t="s">
        <v>138</v>
      </c>
      <c r="F73" s="16">
        <v>1</v>
      </c>
      <c r="G73" s="3">
        <v>5</v>
      </c>
      <c r="H73" s="3">
        <f>G73/F73</f>
        <v>5</v>
      </c>
      <c r="I73" s="3">
        <v>4</v>
      </c>
      <c r="J73" s="3">
        <v>2</v>
      </c>
    </row>
    <row r="74" spans="1:10" ht="27">
      <c r="A74" s="1" t="s">
        <v>100</v>
      </c>
      <c r="B74" s="2" t="s">
        <v>94</v>
      </c>
      <c r="C74" s="16" t="s">
        <v>140</v>
      </c>
      <c r="D74" s="16" t="s">
        <v>142</v>
      </c>
      <c r="E74" s="16" t="s">
        <v>143</v>
      </c>
      <c r="F74" s="16">
        <v>1</v>
      </c>
      <c r="G74" s="3">
        <v>5</v>
      </c>
      <c r="H74" s="3">
        <f>G74/F74</f>
        <v>5</v>
      </c>
      <c r="I74" s="3">
        <v>5</v>
      </c>
      <c r="J74" s="3">
        <v>0</v>
      </c>
    </row>
    <row r="75" spans="1:10" ht="27">
      <c r="A75" s="1" t="s">
        <v>81</v>
      </c>
      <c r="B75" s="2" t="s">
        <v>70</v>
      </c>
      <c r="C75" s="4" t="s">
        <v>118</v>
      </c>
      <c r="D75" s="4" t="s">
        <v>121</v>
      </c>
      <c r="E75" s="4" t="s">
        <v>122</v>
      </c>
      <c r="F75" s="4">
        <v>1</v>
      </c>
      <c r="G75" s="3">
        <v>4</v>
      </c>
      <c r="H75" s="3">
        <f>G75/F75</f>
        <v>4</v>
      </c>
      <c r="I75" s="3">
        <v>3</v>
      </c>
      <c r="J75" s="3">
        <v>1</v>
      </c>
    </row>
    <row r="76" spans="1:10" ht="27">
      <c r="A76" s="1" t="s">
        <v>87</v>
      </c>
      <c r="B76" s="2" t="s">
        <v>80</v>
      </c>
      <c r="C76" s="4" t="s">
        <v>118</v>
      </c>
      <c r="D76" s="4" t="s">
        <v>121</v>
      </c>
      <c r="E76" s="4" t="s">
        <v>122</v>
      </c>
      <c r="F76" s="4">
        <v>1</v>
      </c>
      <c r="G76" s="3">
        <v>4</v>
      </c>
      <c r="H76" s="3">
        <f>G76/F76</f>
        <v>4</v>
      </c>
      <c r="I76" s="3">
        <v>4</v>
      </c>
      <c r="J76" s="3">
        <v>3</v>
      </c>
    </row>
    <row r="77" spans="1:10" ht="27">
      <c r="A77" s="1" t="s">
        <v>104</v>
      </c>
      <c r="B77" s="2" t="s">
        <v>77</v>
      </c>
      <c r="C77" s="14" t="s">
        <v>118</v>
      </c>
      <c r="D77" s="14" t="s">
        <v>121</v>
      </c>
      <c r="E77" s="14" t="s">
        <v>122</v>
      </c>
      <c r="F77" s="15">
        <v>1</v>
      </c>
      <c r="G77" s="3">
        <v>4</v>
      </c>
      <c r="H77" s="3">
        <f>G77/F77</f>
        <v>4</v>
      </c>
      <c r="I77" s="3">
        <v>3</v>
      </c>
      <c r="J77" s="3">
        <v>1</v>
      </c>
    </row>
    <row r="78" spans="1:10" ht="27">
      <c r="A78" s="1" t="s">
        <v>105</v>
      </c>
      <c r="B78" s="2" t="s">
        <v>70</v>
      </c>
      <c r="C78" s="14" t="s">
        <v>118</v>
      </c>
      <c r="D78" s="14" t="s">
        <v>121</v>
      </c>
      <c r="E78" s="14" t="s">
        <v>122</v>
      </c>
      <c r="F78" s="15">
        <v>1</v>
      </c>
      <c r="G78" s="3">
        <v>4</v>
      </c>
      <c r="H78" s="3">
        <f>G78/F78</f>
        <v>4</v>
      </c>
      <c r="I78" s="3">
        <v>4</v>
      </c>
      <c r="J78" s="3">
        <v>1</v>
      </c>
    </row>
    <row r="79" spans="1:10" ht="27">
      <c r="A79" s="1" t="s">
        <v>111</v>
      </c>
      <c r="B79" s="2" t="s">
        <v>62</v>
      </c>
      <c r="C79" s="14" t="s">
        <v>139</v>
      </c>
      <c r="D79" s="14" t="s">
        <v>121</v>
      </c>
      <c r="E79" s="14" t="s">
        <v>122</v>
      </c>
      <c r="F79" s="15">
        <v>1</v>
      </c>
      <c r="G79" s="3">
        <v>4</v>
      </c>
      <c r="H79" s="3">
        <f>G79/F79</f>
        <v>4</v>
      </c>
      <c r="I79" s="3">
        <v>3</v>
      </c>
      <c r="J79" s="3">
        <v>1</v>
      </c>
    </row>
    <row r="80" spans="1:10" ht="27">
      <c r="A80" s="1" t="s">
        <v>76</v>
      </c>
      <c r="B80" s="2" t="s">
        <v>61</v>
      </c>
      <c r="C80" s="4" t="s">
        <v>118</v>
      </c>
      <c r="D80" s="4" t="s">
        <v>119</v>
      </c>
      <c r="E80" s="4" t="s">
        <v>120</v>
      </c>
      <c r="F80" s="4">
        <v>4</v>
      </c>
      <c r="G80" s="3">
        <v>14</v>
      </c>
      <c r="H80" s="3">
        <f>G80/F80</f>
        <v>3.5</v>
      </c>
      <c r="I80" s="3">
        <v>10</v>
      </c>
      <c r="J80" s="3">
        <v>3</v>
      </c>
    </row>
    <row r="81" spans="1:10" ht="27">
      <c r="A81" s="1" t="s">
        <v>89</v>
      </c>
      <c r="B81" s="2" t="s">
        <v>65</v>
      </c>
      <c r="C81" s="4" t="s">
        <v>123</v>
      </c>
      <c r="D81" s="4" t="s">
        <v>119</v>
      </c>
      <c r="E81" s="4" t="s">
        <v>120</v>
      </c>
      <c r="F81" s="4">
        <v>2</v>
      </c>
      <c r="G81" s="3">
        <v>7</v>
      </c>
      <c r="H81" s="3">
        <f>G81/F81</f>
        <v>3.5</v>
      </c>
      <c r="I81" s="3">
        <v>5</v>
      </c>
      <c r="J81" s="3">
        <v>1</v>
      </c>
    </row>
    <row r="82" spans="1:10" ht="27">
      <c r="A82" s="1" t="s">
        <v>112</v>
      </c>
      <c r="B82" s="2" t="s">
        <v>62</v>
      </c>
      <c r="C82" s="14" t="s">
        <v>123</v>
      </c>
      <c r="D82" s="14" t="s">
        <v>121</v>
      </c>
      <c r="E82" s="14" t="s">
        <v>122</v>
      </c>
      <c r="F82" s="15">
        <v>2</v>
      </c>
      <c r="G82" s="3">
        <v>7</v>
      </c>
      <c r="H82" s="3">
        <f>G82/F82</f>
        <v>3.5</v>
      </c>
      <c r="I82" s="3">
        <v>6</v>
      </c>
      <c r="J82" s="3">
        <v>0</v>
      </c>
    </row>
    <row r="83" spans="1:10" ht="27">
      <c r="A83" s="1" t="s">
        <v>82</v>
      </c>
      <c r="B83" s="2" t="s">
        <v>64</v>
      </c>
      <c r="C83" s="4" t="s">
        <v>118</v>
      </c>
      <c r="D83" s="4" t="s">
        <v>121</v>
      </c>
      <c r="E83" s="4" t="s">
        <v>122</v>
      </c>
      <c r="F83" s="4">
        <v>6</v>
      </c>
      <c r="G83" s="3">
        <v>20</v>
      </c>
      <c r="H83" s="3">
        <f>G83/F83</f>
        <v>3.3333333333333335</v>
      </c>
      <c r="I83" s="3">
        <v>16</v>
      </c>
      <c r="J83" s="3">
        <v>5</v>
      </c>
    </row>
    <row r="84" spans="1:10" ht="27">
      <c r="A84" s="1" t="s">
        <v>63</v>
      </c>
      <c r="B84" s="2" t="s">
        <v>61</v>
      </c>
      <c r="C84" s="4" t="s">
        <v>118</v>
      </c>
      <c r="D84" s="4" t="s">
        <v>119</v>
      </c>
      <c r="E84" s="4" t="s">
        <v>120</v>
      </c>
      <c r="F84" s="4">
        <v>1</v>
      </c>
      <c r="G84" s="3">
        <v>3</v>
      </c>
      <c r="H84" s="3">
        <f>G84/F84</f>
        <v>3</v>
      </c>
      <c r="I84" s="3">
        <v>1</v>
      </c>
      <c r="J84" s="3">
        <v>0</v>
      </c>
    </row>
    <row r="85" spans="1:10" ht="27">
      <c r="A85" s="1" t="s">
        <v>87</v>
      </c>
      <c r="B85" s="2" t="s">
        <v>66</v>
      </c>
      <c r="C85" s="4" t="s">
        <v>123</v>
      </c>
      <c r="D85" s="4" t="s">
        <v>119</v>
      </c>
      <c r="E85" s="4" t="s">
        <v>120</v>
      </c>
      <c r="F85" s="4">
        <v>1</v>
      </c>
      <c r="G85" s="3">
        <v>3</v>
      </c>
      <c r="H85" s="3">
        <f>G85/F85</f>
        <v>3</v>
      </c>
      <c r="I85" s="3">
        <v>2</v>
      </c>
      <c r="J85" s="3">
        <v>2</v>
      </c>
    </row>
    <row r="86" spans="1:10" ht="27">
      <c r="A86" s="1" t="s">
        <v>91</v>
      </c>
      <c r="B86" s="2" t="s">
        <v>65</v>
      </c>
      <c r="C86" s="4" t="s">
        <v>123</v>
      </c>
      <c r="D86" s="4" t="s">
        <v>121</v>
      </c>
      <c r="E86" s="4" t="s">
        <v>122</v>
      </c>
      <c r="F86" s="4">
        <v>1</v>
      </c>
      <c r="G86" s="3">
        <v>3</v>
      </c>
      <c r="H86" s="3">
        <f>G86/F86</f>
        <v>3</v>
      </c>
      <c r="I86" s="3">
        <v>2</v>
      </c>
      <c r="J86" s="3">
        <v>2</v>
      </c>
    </row>
    <row r="87" spans="1:10" ht="27">
      <c r="A87" s="1" t="s">
        <v>92</v>
      </c>
      <c r="B87" s="2" t="s">
        <v>78</v>
      </c>
      <c r="C87" s="14" t="s">
        <v>123</v>
      </c>
      <c r="D87" s="14" t="s">
        <v>121</v>
      </c>
      <c r="E87" s="14" t="s">
        <v>122</v>
      </c>
      <c r="F87" s="15">
        <v>1</v>
      </c>
      <c r="G87" s="3">
        <v>3</v>
      </c>
      <c r="H87" s="3">
        <f>G87/F87</f>
        <v>3</v>
      </c>
      <c r="I87" s="3">
        <v>2</v>
      </c>
      <c r="J87" s="3">
        <v>1</v>
      </c>
    </row>
    <row r="88" spans="1:10" ht="27">
      <c r="A88" s="1" t="s">
        <v>100</v>
      </c>
      <c r="B88" s="2" t="s">
        <v>74</v>
      </c>
      <c r="C88" s="16" t="s">
        <v>141</v>
      </c>
      <c r="D88" s="16" t="s">
        <v>142</v>
      </c>
      <c r="E88" s="16" t="s">
        <v>143</v>
      </c>
      <c r="F88" s="16">
        <v>1</v>
      </c>
      <c r="G88" s="3">
        <v>3</v>
      </c>
      <c r="H88" s="3">
        <f>G88/F88</f>
        <v>3</v>
      </c>
      <c r="I88" s="3">
        <v>2</v>
      </c>
      <c r="J88" s="3">
        <v>1</v>
      </c>
    </row>
    <row r="89" spans="1:10" ht="27">
      <c r="A89" s="1" t="s">
        <v>101</v>
      </c>
      <c r="B89" s="2" t="s">
        <v>70</v>
      </c>
      <c r="C89" s="14" t="s">
        <v>118</v>
      </c>
      <c r="D89" s="14" t="s">
        <v>121</v>
      </c>
      <c r="E89" s="14" t="s">
        <v>122</v>
      </c>
      <c r="F89" s="15">
        <v>1</v>
      </c>
      <c r="G89" s="3">
        <v>3</v>
      </c>
      <c r="H89" s="3">
        <f>G89/F89</f>
        <v>3</v>
      </c>
      <c r="I89" s="3">
        <v>1</v>
      </c>
      <c r="J89" s="3">
        <v>0</v>
      </c>
    </row>
    <row r="90" spans="1:10" ht="27">
      <c r="A90" s="1" t="s">
        <v>105</v>
      </c>
      <c r="B90" s="2" t="s">
        <v>62</v>
      </c>
      <c r="C90" s="14" t="s">
        <v>123</v>
      </c>
      <c r="D90" s="14" t="s">
        <v>121</v>
      </c>
      <c r="E90" s="14" t="s">
        <v>122</v>
      </c>
      <c r="F90" s="15">
        <v>1</v>
      </c>
      <c r="G90" s="3">
        <v>3</v>
      </c>
      <c r="H90" s="3">
        <f>G90/F90</f>
        <v>3</v>
      </c>
      <c r="I90" s="3">
        <v>3</v>
      </c>
      <c r="J90" s="3">
        <v>1</v>
      </c>
    </row>
    <row r="91" spans="1:10" ht="27">
      <c r="A91" s="1" t="s">
        <v>105</v>
      </c>
      <c r="B91" s="2" t="s">
        <v>78</v>
      </c>
      <c r="C91" s="14" t="s">
        <v>123</v>
      </c>
      <c r="D91" s="14" t="s">
        <v>121</v>
      </c>
      <c r="E91" s="14" t="s">
        <v>122</v>
      </c>
      <c r="F91" s="15">
        <v>1</v>
      </c>
      <c r="G91" s="3">
        <v>3</v>
      </c>
      <c r="H91" s="3">
        <f>G91/F91</f>
        <v>3</v>
      </c>
      <c r="I91" s="3">
        <v>2</v>
      </c>
      <c r="J91" s="3">
        <v>0</v>
      </c>
    </row>
    <row r="92" spans="1:10" ht="27">
      <c r="A92" s="1" t="s">
        <v>106</v>
      </c>
      <c r="B92" s="2" t="s">
        <v>62</v>
      </c>
      <c r="C92" s="14" t="s">
        <v>123</v>
      </c>
      <c r="D92" s="14" t="s">
        <v>121</v>
      </c>
      <c r="E92" s="14" t="s">
        <v>122</v>
      </c>
      <c r="F92" s="15">
        <v>2</v>
      </c>
      <c r="G92" s="3">
        <v>6</v>
      </c>
      <c r="H92" s="3">
        <f>G92/F92</f>
        <v>3</v>
      </c>
      <c r="I92" s="3">
        <v>5</v>
      </c>
      <c r="J92" s="3">
        <v>2</v>
      </c>
    </row>
    <row r="93" spans="1:10" ht="27">
      <c r="A93" s="1" t="s">
        <v>113</v>
      </c>
      <c r="B93" s="2" t="s">
        <v>80</v>
      </c>
      <c r="C93" s="14" t="s">
        <v>118</v>
      </c>
      <c r="D93" s="14" t="s">
        <v>121</v>
      </c>
      <c r="E93" s="14" t="s">
        <v>122</v>
      </c>
      <c r="F93" s="15">
        <v>1</v>
      </c>
      <c r="G93" s="3">
        <v>3</v>
      </c>
      <c r="H93" s="3">
        <f>G93/F93</f>
        <v>3</v>
      </c>
      <c r="I93" s="3">
        <v>0</v>
      </c>
      <c r="J93" s="3">
        <v>0</v>
      </c>
    </row>
    <row r="94" spans="1:10" ht="27">
      <c r="A94" s="1" t="s">
        <v>79</v>
      </c>
      <c r="B94" s="2" t="s">
        <v>61</v>
      </c>
      <c r="C94" s="4" t="s">
        <v>118</v>
      </c>
      <c r="D94" s="4" t="s">
        <v>121</v>
      </c>
      <c r="E94" s="4" t="s">
        <v>122</v>
      </c>
      <c r="F94" s="4">
        <v>8</v>
      </c>
      <c r="G94" s="3">
        <v>23</v>
      </c>
      <c r="H94" s="3">
        <f>G94/F94</f>
        <v>2.875</v>
      </c>
      <c r="I94" s="3">
        <v>17</v>
      </c>
      <c r="J94" s="3">
        <v>5</v>
      </c>
    </row>
    <row r="95" spans="1:10" ht="27">
      <c r="A95" s="1" t="s">
        <v>92</v>
      </c>
      <c r="B95" s="2" t="s">
        <v>62</v>
      </c>
      <c r="C95" s="14" t="s">
        <v>118</v>
      </c>
      <c r="D95" s="14" t="s">
        <v>121</v>
      </c>
      <c r="E95" s="14" t="s">
        <v>122</v>
      </c>
      <c r="F95" s="15">
        <v>7</v>
      </c>
      <c r="G95" s="3">
        <v>19</v>
      </c>
      <c r="H95" s="3">
        <f>G95/F95</f>
        <v>2.7142857142857144</v>
      </c>
      <c r="I95" s="3">
        <v>15</v>
      </c>
      <c r="J95" s="3">
        <v>6</v>
      </c>
    </row>
    <row r="96" spans="1:10" ht="27">
      <c r="A96" s="1" t="s">
        <v>93</v>
      </c>
      <c r="B96" s="2" t="s">
        <v>62</v>
      </c>
      <c r="C96" s="14" t="s">
        <v>123</v>
      </c>
      <c r="D96" s="14" t="s">
        <v>119</v>
      </c>
      <c r="E96" s="14" t="s">
        <v>120</v>
      </c>
      <c r="F96" s="15">
        <v>2</v>
      </c>
      <c r="G96" s="3">
        <v>5</v>
      </c>
      <c r="H96" s="3">
        <f>G96/F96</f>
        <v>2.5</v>
      </c>
      <c r="I96" s="3">
        <v>5</v>
      </c>
      <c r="J96" s="3">
        <v>1</v>
      </c>
    </row>
    <row r="97" spans="1:10" ht="27">
      <c r="A97" s="1" t="s">
        <v>109</v>
      </c>
      <c r="B97" s="2" t="s">
        <v>62</v>
      </c>
      <c r="C97" s="14" t="s">
        <v>118</v>
      </c>
      <c r="D97" s="14" t="s">
        <v>121</v>
      </c>
      <c r="E97" s="14" t="s">
        <v>122</v>
      </c>
      <c r="F97" s="15">
        <v>2</v>
      </c>
      <c r="G97" s="3">
        <v>5</v>
      </c>
      <c r="H97" s="3">
        <f>G97/F97</f>
        <v>2.5</v>
      </c>
      <c r="I97" s="3">
        <v>5</v>
      </c>
      <c r="J97" s="3">
        <v>1</v>
      </c>
    </row>
    <row r="98" spans="1:10" ht="27">
      <c r="A98" s="1" t="s">
        <v>86</v>
      </c>
      <c r="B98" s="2" t="s">
        <v>61</v>
      </c>
      <c r="C98" s="4" t="s">
        <v>118</v>
      </c>
      <c r="D98" s="4" t="s">
        <v>119</v>
      </c>
      <c r="E98" s="4" t="s">
        <v>120</v>
      </c>
      <c r="F98" s="4">
        <v>8</v>
      </c>
      <c r="G98" s="3">
        <v>19</v>
      </c>
      <c r="H98" s="3">
        <f>G98/F98</f>
        <v>2.375</v>
      </c>
      <c r="I98" s="3">
        <v>17</v>
      </c>
      <c r="J98" s="3">
        <v>10</v>
      </c>
    </row>
    <row r="99" spans="1:10" ht="27">
      <c r="A99" s="1" t="s">
        <v>102</v>
      </c>
      <c r="B99" s="2" t="s">
        <v>61</v>
      </c>
      <c r="C99" s="14" t="s">
        <v>118</v>
      </c>
      <c r="D99" s="14" t="s">
        <v>121</v>
      </c>
      <c r="E99" s="14" t="s">
        <v>122</v>
      </c>
      <c r="F99" s="15">
        <v>3</v>
      </c>
      <c r="G99" s="3">
        <v>7</v>
      </c>
      <c r="H99" s="3">
        <f>G99/F99</f>
        <v>2.3333333333333335</v>
      </c>
      <c r="I99" s="3">
        <v>5</v>
      </c>
      <c r="J99" s="3">
        <v>0</v>
      </c>
    </row>
    <row r="100" spans="1:10" ht="27">
      <c r="A100" s="1" t="s">
        <v>83</v>
      </c>
      <c r="B100" s="2" t="s">
        <v>61</v>
      </c>
      <c r="C100" s="4" t="s">
        <v>118</v>
      </c>
      <c r="D100" s="4" t="s">
        <v>119</v>
      </c>
      <c r="E100" s="4" t="s">
        <v>120</v>
      </c>
      <c r="F100" s="4">
        <v>11</v>
      </c>
      <c r="G100" s="3">
        <v>25</v>
      </c>
      <c r="H100" s="3">
        <f>G100/F100</f>
        <v>2.2727272727272729</v>
      </c>
      <c r="I100" s="3">
        <v>15</v>
      </c>
      <c r="J100" s="3">
        <v>7</v>
      </c>
    </row>
    <row r="101" spans="1:10" ht="27">
      <c r="A101" s="1" t="s">
        <v>63</v>
      </c>
      <c r="B101" s="2" t="s">
        <v>65</v>
      </c>
      <c r="C101" s="4" t="s">
        <v>123</v>
      </c>
      <c r="D101" s="4" t="s">
        <v>119</v>
      </c>
      <c r="E101" s="4" t="s">
        <v>120</v>
      </c>
      <c r="F101" s="12">
        <v>1</v>
      </c>
      <c r="G101" s="3">
        <v>2</v>
      </c>
      <c r="H101" s="3">
        <f>G101/F101</f>
        <v>2</v>
      </c>
      <c r="I101" s="3">
        <v>1</v>
      </c>
      <c r="J101" s="3">
        <v>0</v>
      </c>
    </row>
    <row r="102" spans="1:10" ht="27">
      <c r="A102" s="1" t="s">
        <v>76</v>
      </c>
      <c r="B102" s="2" t="s">
        <v>62</v>
      </c>
      <c r="C102" s="4" t="s">
        <v>123</v>
      </c>
      <c r="D102" s="4" t="s">
        <v>119</v>
      </c>
      <c r="E102" s="4" t="s">
        <v>120</v>
      </c>
      <c r="F102" s="4">
        <v>2</v>
      </c>
      <c r="G102" s="3">
        <v>4</v>
      </c>
      <c r="H102" s="3">
        <f>G102/F102</f>
        <v>2</v>
      </c>
      <c r="I102" s="3">
        <v>2</v>
      </c>
      <c r="J102" s="3">
        <v>0</v>
      </c>
    </row>
    <row r="103" spans="1:10" ht="27">
      <c r="A103" s="1" t="s">
        <v>82</v>
      </c>
      <c r="B103" s="2" t="s">
        <v>62</v>
      </c>
      <c r="C103" s="4" t="s">
        <v>123</v>
      </c>
      <c r="D103" s="4" t="s">
        <v>119</v>
      </c>
      <c r="E103" s="4" t="s">
        <v>120</v>
      </c>
      <c r="F103" s="4">
        <v>1</v>
      </c>
      <c r="G103" s="3">
        <v>2</v>
      </c>
      <c r="H103" s="3">
        <f>G103/F103</f>
        <v>2</v>
      </c>
      <c r="I103" s="3">
        <v>0</v>
      </c>
      <c r="J103" s="3">
        <v>0</v>
      </c>
    </row>
    <row r="104" spans="1:10" ht="27">
      <c r="A104" s="1" t="s">
        <v>85</v>
      </c>
      <c r="B104" s="2" t="s">
        <v>62</v>
      </c>
      <c r="C104" s="4" t="s">
        <v>123</v>
      </c>
      <c r="D104" s="4" t="s">
        <v>137</v>
      </c>
      <c r="E104" s="4" t="s">
        <v>120</v>
      </c>
      <c r="F104" s="4">
        <v>1</v>
      </c>
      <c r="G104" s="3">
        <v>2</v>
      </c>
      <c r="H104" s="3">
        <f>G104/F104</f>
        <v>2</v>
      </c>
      <c r="I104" s="3">
        <v>0</v>
      </c>
      <c r="J104" s="3">
        <v>0</v>
      </c>
    </row>
    <row r="105" spans="1:10" ht="27">
      <c r="A105" s="1" t="s">
        <v>85</v>
      </c>
      <c r="B105" s="2" t="s">
        <v>64</v>
      </c>
      <c r="C105" s="4" t="s">
        <v>118</v>
      </c>
      <c r="D105" s="4" t="s">
        <v>137</v>
      </c>
      <c r="E105" s="4" t="s">
        <v>120</v>
      </c>
      <c r="F105" s="4">
        <v>1</v>
      </c>
      <c r="G105" s="3">
        <v>2</v>
      </c>
      <c r="H105" s="3">
        <f>G105/F105</f>
        <v>2</v>
      </c>
      <c r="I105" s="3">
        <v>1</v>
      </c>
      <c r="J105" s="3">
        <v>0</v>
      </c>
    </row>
    <row r="106" spans="1:10" ht="27">
      <c r="A106" s="1" t="s">
        <v>87</v>
      </c>
      <c r="B106" s="2" t="s">
        <v>64</v>
      </c>
      <c r="C106" s="4" t="s">
        <v>123</v>
      </c>
      <c r="D106" s="4" t="s">
        <v>119</v>
      </c>
      <c r="E106" s="4" t="s">
        <v>120</v>
      </c>
      <c r="F106" s="4">
        <v>1</v>
      </c>
      <c r="G106" s="3">
        <v>2</v>
      </c>
      <c r="H106" s="3">
        <f>G106/F106</f>
        <v>2</v>
      </c>
      <c r="I106" s="3">
        <v>0</v>
      </c>
      <c r="J106" s="3">
        <v>0</v>
      </c>
    </row>
    <row r="107" spans="1:10" ht="27">
      <c r="A107" s="1" t="s">
        <v>89</v>
      </c>
      <c r="B107" s="2" t="s">
        <v>62</v>
      </c>
      <c r="C107" s="4" t="s">
        <v>123</v>
      </c>
      <c r="D107" s="4" t="s">
        <v>119</v>
      </c>
      <c r="E107" s="4" t="s">
        <v>120</v>
      </c>
      <c r="F107" s="4">
        <v>2</v>
      </c>
      <c r="G107" s="3">
        <v>4</v>
      </c>
      <c r="H107" s="3">
        <f>G107/F107</f>
        <v>2</v>
      </c>
      <c r="I107" s="3">
        <v>1</v>
      </c>
      <c r="J107" s="3">
        <v>0</v>
      </c>
    </row>
    <row r="108" spans="1:10" ht="27">
      <c r="A108" s="1" t="s">
        <v>90</v>
      </c>
      <c r="B108" s="2" t="s">
        <v>62</v>
      </c>
      <c r="C108" s="4" t="s">
        <v>123</v>
      </c>
      <c r="D108" s="4" t="s">
        <v>119</v>
      </c>
      <c r="E108" s="4" t="s">
        <v>120</v>
      </c>
      <c r="F108" s="4">
        <v>2</v>
      </c>
      <c r="G108" s="3">
        <v>4</v>
      </c>
      <c r="H108" s="3">
        <f>G108/F108</f>
        <v>2</v>
      </c>
      <c r="I108" s="3">
        <v>3</v>
      </c>
      <c r="J108" s="3">
        <v>1</v>
      </c>
    </row>
    <row r="109" spans="1:10" ht="27">
      <c r="A109" s="1" t="s">
        <v>93</v>
      </c>
      <c r="B109" s="2" t="s">
        <v>78</v>
      </c>
      <c r="C109" s="14" t="s">
        <v>123</v>
      </c>
      <c r="D109" s="14" t="s">
        <v>121</v>
      </c>
      <c r="E109" s="14" t="s">
        <v>122</v>
      </c>
      <c r="F109" s="15">
        <v>1</v>
      </c>
      <c r="G109" s="3">
        <v>2</v>
      </c>
      <c r="H109" s="3">
        <f>G109/F109</f>
        <v>2</v>
      </c>
      <c r="I109" s="3">
        <v>1</v>
      </c>
      <c r="J109" s="3">
        <v>0</v>
      </c>
    </row>
    <row r="110" spans="1:10" ht="27">
      <c r="A110" s="1" t="s">
        <v>99</v>
      </c>
      <c r="B110" s="2" t="s">
        <v>80</v>
      </c>
      <c r="C110" s="13" t="s">
        <v>123</v>
      </c>
      <c r="D110" s="14" t="s">
        <v>121</v>
      </c>
      <c r="E110" s="14" t="s">
        <v>122</v>
      </c>
      <c r="F110" s="14">
        <v>1</v>
      </c>
      <c r="G110" s="3">
        <v>2</v>
      </c>
      <c r="H110" s="3">
        <f>G110/F110</f>
        <v>2</v>
      </c>
      <c r="I110" s="3">
        <v>1</v>
      </c>
      <c r="J110" s="3">
        <v>1</v>
      </c>
    </row>
    <row r="111" spans="1:10" ht="27">
      <c r="A111" s="1" t="s">
        <v>101</v>
      </c>
      <c r="B111" s="2" t="s">
        <v>62</v>
      </c>
      <c r="C111" s="14" t="s">
        <v>123</v>
      </c>
      <c r="D111" s="14" t="s">
        <v>119</v>
      </c>
      <c r="E111" s="14" t="s">
        <v>120</v>
      </c>
      <c r="F111" s="15">
        <v>1</v>
      </c>
      <c r="G111" s="3">
        <v>2</v>
      </c>
      <c r="H111" s="3">
        <f>G111/F111</f>
        <v>2</v>
      </c>
      <c r="I111" s="3">
        <v>2</v>
      </c>
      <c r="J111" s="3">
        <v>1</v>
      </c>
    </row>
    <row r="112" spans="1:10" ht="27">
      <c r="A112" s="1" t="s">
        <v>104</v>
      </c>
      <c r="B112" s="2" t="s">
        <v>78</v>
      </c>
      <c r="C112" s="14" t="s">
        <v>123</v>
      </c>
      <c r="D112" s="14" t="s">
        <v>121</v>
      </c>
      <c r="E112" s="14" t="s">
        <v>122</v>
      </c>
      <c r="F112" s="15">
        <v>1</v>
      </c>
      <c r="G112" s="3">
        <v>2</v>
      </c>
      <c r="H112" s="3">
        <f>G112/F112</f>
        <v>2</v>
      </c>
      <c r="I112" s="3">
        <v>2</v>
      </c>
      <c r="J112" s="3">
        <v>1</v>
      </c>
    </row>
    <row r="113" spans="1:10" ht="27">
      <c r="A113" s="1" t="s">
        <v>107</v>
      </c>
      <c r="B113" s="2" t="s">
        <v>62</v>
      </c>
      <c r="C113" s="14" t="s">
        <v>123</v>
      </c>
      <c r="D113" s="14" t="s">
        <v>121</v>
      </c>
      <c r="E113" s="14" t="s">
        <v>122</v>
      </c>
      <c r="F113" s="15">
        <v>1</v>
      </c>
      <c r="G113" s="3">
        <v>2</v>
      </c>
      <c r="H113" s="3">
        <f>G113/F113</f>
        <v>2</v>
      </c>
      <c r="I113" s="3">
        <v>2</v>
      </c>
      <c r="J113" s="3">
        <v>0</v>
      </c>
    </row>
    <row r="114" spans="1:10" ht="27">
      <c r="A114" s="1" t="s">
        <v>108</v>
      </c>
      <c r="B114" s="2" t="s">
        <v>62</v>
      </c>
      <c r="C114" s="14" t="s">
        <v>123</v>
      </c>
      <c r="D114" s="14" t="s">
        <v>121</v>
      </c>
      <c r="E114" s="14" t="s">
        <v>122</v>
      </c>
      <c r="F114" s="15">
        <v>3</v>
      </c>
      <c r="G114" s="3">
        <v>6</v>
      </c>
      <c r="H114" s="3">
        <f>G114/F114</f>
        <v>2</v>
      </c>
      <c r="I114" s="3">
        <v>6</v>
      </c>
      <c r="J114" s="3">
        <v>2</v>
      </c>
    </row>
    <row r="115" spans="1:10" ht="27">
      <c r="A115" s="1" t="s">
        <v>115</v>
      </c>
      <c r="B115" s="2" t="s">
        <v>61</v>
      </c>
      <c r="C115" s="14" t="s">
        <v>124</v>
      </c>
      <c r="D115" s="14" t="s">
        <v>121</v>
      </c>
      <c r="E115" s="14" t="s">
        <v>122</v>
      </c>
      <c r="F115" s="15">
        <v>1</v>
      </c>
      <c r="G115" s="3">
        <v>2</v>
      </c>
      <c r="H115" s="3">
        <f>G115/F115</f>
        <v>2</v>
      </c>
      <c r="I115" s="3">
        <v>1</v>
      </c>
      <c r="J115" s="3">
        <v>1</v>
      </c>
    </row>
    <row r="116" spans="1:10" ht="27">
      <c r="A116" s="1" t="s">
        <v>106</v>
      </c>
      <c r="B116" s="2" t="s">
        <v>61</v>
      </c>
      <c r="C116" s="14" t="s">
        <v>118</v>
      </c>
      <c r="D116" s="14" t="s">
        <v>121</v>
      </c>
      <c r="E116" s="14" t="s">
        <v>122</v>
      </c>
      <c r="F116" s="15">
        <v>7</v>
      </c>
      <c r="G116" s="3">
        <v>13</v>
      </c>
      <c r="H116" s="3">
        <f>G116/F116</f>
        <v>1.8571428571428572</v>
      </c>
      <c r="I116" s="3">
        <v>9</v>
      </c>
      <c r="J116" s="3">
        <v>6</v>
      </c>
    </row>
    <row r="117" spans="1:10" ht="27">
      <c r="A117" s="1" t="s">
        <v>72</v>
      </c>
      <c r="B117" s="2" t="s">
        <v>73</v>
      </c>
      <c r="C117" s="4" t="s">
        <v>124</v>
      </c>
      <c r="D117" s="4" t="s">
        <v>119</v>
      </c>
      <c r="E117" s="4" t="s">
        <v>120</v>
      </c>
      <c r="F117" s="4">
        <v>5</v>
      </c>
      <c r="G117" s="3">
        <v>9</v>
      </c>
      <c r="H117" s="3">
        <f>G117/F117</f>
        <v>1.8</v>
      </c>
      <c r="I117" s="3">
        <v>8</v>
      </c>
      <c r="J117" s="3">
        <v>3</v>
      </c>
    </row>
    <row r="118" spans="1:10" ht="27">
      <c r="A118" s="1" t="s">
        <v>101</v>
      </c>
      <c r="B118" s="2" t="s">
        <v>64</v>
      </c>
      <c r="C118" s="14" t="s">
        <v>118</v>
      </c>
      <c r="D118" s="14" t="s">
        <v>121</v>
      </c>
      <c r="E118" s="14" t="s">
        <v>122</v>
      </c>
      <c r="F118" s="15">
        <v>5</v>
      </c>
      <c r="G118" s="3">
        <v>8</v>
      </c>
      <c r="H118" s="3">
        <f>G118/F118</f>
        <v>1.6</v>
      </c>
      <c r="I118" s="3">
        <v>5</v>
      </c>
      <c r="J118" s="3">
        <v>3</v>
      </c>
    </row>
    <row r="119" spans="1:10" ht="27">
      <c r="A119" s="1" t="s">
        <v>81</v>
      </c>
      <c r="B119" s="2" t="s">
        <v>61</v>
      </c>
      <c r="C119" s="4" t="s">
        <v>118</v>
      </c>
      <c r="D119" s="4" t="s">
        <v>121</v>
      </c>
      <c r="E119" s="4" t="s">
        <v>122</v>
      </c>
      <c r="F119" s="4">
        <v>4</v>
      </c>
      <c r="G119" s="3">
        <v>6</v>
      </c>
      <c r="H119" s="3">
        <f>G119/F119</f>
        <v>1.5</v>
      </c>
      <c r="I119" s="3">
        <v>5</v>
      </c>
      <c r="J119" s="3">
        <v>1</v>
      </c>
    </row>
    <row r="120" spans="1:10" ht="27">
      <c r="A120" s="1" t="s">
        <v>92</v>
      </c>
      <c r="B120" s="2" t="s">
        <v>61</v>
      </c>
      <c r="C120" s="14" t="s">
        <v>124</v>
      </c>
      <c r="D120" s="14" t="s">
        <v>119</v>
      </c>
      <c r="E120" s="14" t="s">
        <v>120</v>
      </c>
      <c r="F120" s="15">
        <v>4</v>
      </c>
      <c r="G120" s="3">
        <v>6</v>
      </c>
      <c r="H120" s="3">
        <f>G120/F120</f>
        <v>1.5</v>
      </c>
      <c r="I120" s="3">
        <v>6</v>
      </c>
      <c r="J120" s="3">
        <v>3</v>
      </c>
    </row>
    <row r="121" spans="1:10" ht="27">
      <c r="A121" s="1" t="s">
        <v>107</v>
      </c>
      <c r="B121" s="2" t="s">
        <v>61</v>
      </c>
      <c r="C121" s="14" t="s">
        <v>118</v>
      </c>
      <c r="D121" s="14" t="s">
        <v>121</v>
      </c>
      <c r="E121" s="14" t="s">
        <v>122</v>
      </c>
      <c r="F121" s="15">
        <v>7</v>
      </c>
      <c r="G121" s="3">
        <v>10</v>
      </c>
      <c r="H121" s="3">
        <f>G121/F121</f>
        <v>1.4285714285714286</v>
      </c>
      <c r="I121" s="3">
        <v>6</v>
      </c>
      <c r="J121" s="3">
        <v>4</v>
      </c>
    </row>
    <row r="122" spans="1:10" ht="27">
      <c r="A122" s="1" t="s">
        <v>105</v>
      </c>
      <c r="B122" s="2" t="s">
        <v>61</v>
      </c>
      <c r="C122" s="14" t="s">
        <v>118</v>
      </c>
      <c r="D122" s="14" t="s">
        <v>121</v>
      </c>
      <c r="E122" s="14" t="s">
        <v>122</v>
      </c>
      <c r="F122" s="15">
        <v>3</v>
      </c>
      <c r="G122" s="3">
        <v>4</v>
      </c>
      <c r="H122" s="3">
        <f>G122/F122</f>
        <v>1.3333333333333333</v>
      </c>
      <c r="I122" s="3">
        <v>3</v>
      </c>
      <c r="J122" s="3">
        <v>3</v>
      </c>
    </row>
    <row r="123" spans="1:10" ht="27">
      <c r="A123" s="1" t="s">
        <v>111</v>
      </c>
      <c r="B123" s="2" t="s">
        <v>61</v>
      </c>
      <c r="C123" s="14" t="s">
        <v>118</v>
      </c>
      <c r="D123" s="14" t="s">
        <v>121</v>
      </c>
      <c r="E123" s="14" t="s">
        <v>122</v>
      </c>
      <c r="F123" s="15">
        <v>3</v>
      </c>
      <c r="G123" s="3">
        <v>4</v>
      </c>
      <c r="H123" s="3">
        <f>G123/F123</f>
        <v>1.3333333333333333</v>
      </c>
      <c r="I123" s="3">
        <v>3</v>
      </c>
      <c r="J123" s="3">
        <v>0</v>
      </c>
    </row>
    <row r="124" spans="1:10" ht="27">
      <c r="A124" s="1" t="s">
        <v>72</v>
      </c>
      <c r="B124" s="2" t="s">
        <v>74</v>
      </c>
      <c r="C124" s="4" t="s">
        <v>118</v>
      </c>
      <c r="D124" s="4" t="s">
        <v>119</v>
      </c>
      <c r="E124" s="4" t="s">
        <v>120</v>
      </c>
      <c r="F124" s="4">
        <v>1</v>
      </c>
      <c r="G124" s="3">
        <v>1</v>
      </c>
      <c r="H124" s="3">
        <f>G124/F124</f>
        <v>1</v>
      </c>
      <c r="I124" s="3">
        <v>0</v>
      </c>
      <c r="J124" s="3">
        <v>0</v>
      </c>
    </row>
    <row r="125" spans="1:10" ht="27">
      <c r="A125" s="1" t="s">
        <v>83</v>
      </c>
      <c r="B125" s="2" t="s">
        <v>70</v>
      </c>
      <c r="C125" s="4" t="s">
        <v>118</v>
      </c>
      <c r="D125" s="4" t="s">
        <v>121</v>
      </c>
      <c r="E125" s="4" t="s">
        <v>122</v>
      </c>
      <c r="F125" s="4">
        <v>1</v>
      </c>
      <c r="G125" s="3">
        <v>1</v>
      </c>
      <c r="H125" s="3">
        <f>G125/F125</f>
        <v>1</v>
      </c>
      <c r="I125" s="3">
        <v>1</v>
      </c>
      <c r="J125" s="3">
        <v>0</v>
      </c>
    </row>
    <row r="126" spans="1:10" ht="27">
      <c r="A126" s="1" t="s">
        <v>87</v>
      </c>
      <c r="B126" s="2" t="s">
        <v>61</v>
      </c>
      <c r="C126" s="4" t="s">
        <v>118</v>
      </c>
      <c r="D126" s="4" t="s">
        <v>119</v>
      </c>
      <c r="E126" s="4" t="s">
        <v>120</v>
      </c>
      <c r="F126" s="4">
        <v>1</v>
      </c>
      <c r="G126" s="3">
        <v>1</v>
      </c>
      <c r="H126" s="3">
        <f>G126/F126</f>
        <v>1</v>
      </c>
      <c r="I126" s="3">
        <v>1</v>
      </c>
      <c r="J126" s="3">
        <v>1</v>
      </c>
    </row>
    <row r="127" spans="1:10" ht="27">
      <c r="A127" s="1" t="s">
        <v>88</v>
      </c>
      <c r="B127" s="2" t="s">
        <v>62</v>
      </c>
      <c r="C127" s="4" t="s">
        <v>123</v>
      </c>
      <c r="D127" s="4" t="s">
        <v>119</v>
      </c>
      <c r="E127" s="4" t="s">
        <v>120</v>
      </c>
      <c r="F127" s="4">
        <v>2</v>
      </c>
      <c r="G127" s="3">
        <v>2</v>
      </c>
      <c r="H127" s="3">
        <f>G127/F127</f>
        <v>1</v>
      </c>
      <c r="I127" s="3">
        <v>1</v>
      </c>
      <c r="J127" s="3">
        <v>1</v>
      </c>
    </row>
    <row r="128" spans="1:10" ht="27">
      <c r="A128" s="1" t="s">
        <v>89</v>
      </c>
      <c r="B128" s="2" t="s">
        <v>61</v>
      </c>
      <c r="C128" s="4" t="s">
        <v>118</v>
      </c>
      <c r="D128" s="4" t="s">
        <v>119</v>
      </c>
      <c r="E128" s="4" t="s">
        <v>120</v>
      </c>
      <c r="F128" s="4">
        <v>1</v>
      </c>
      <c r="G128" s="3">
        <v>1</v>
      </c>
      <c r="H128" s="3">
        <f>G128/F128</f>
        <v>1</v>
      </c>
      <c r="I128" s="3">
        <v>1</v>
      </c>
      <c r="J128" s="3">
        <v>0</v>
      </c>
    </row>
    <row r="129" spans="1:10" ht="27">
      <c r="A129" s="1" t="s">
        <v>89</v>
      </c>
      <c r="B129" s="2" t="s">
        <v>66</v>
      </c>
      <c r="C129" s="4" t="s">
        <v>118</v>
      </c>
      <c r="D129" s="4" t="s">
        <v>119</v>
      </c>
      <c r="E129" s="4" t="s">
        <v>120</v>
      </c>
      <c r="F129" s="4">
        <v>2</v>
      </c>
      <c r="G129" s="3">
        <v>2</v>
      </c>
      <c r="H129" s="3">
        <f>G129/F129</f>
        <v>1</v>
      </c>
      <c r="I129" s="3">
        <v>1</v>
      </c>
      <c r="J129" s="3">
        <v>0</v>
      </c>
    </row>
    <row r="130" spans="1:10" ht="27">
      <c r="A130" s="1" t="s">
        <v>89</v>
      </c>
      <c r="B130" s="2" t="s">
        <v>67</v>
      </c>
      <c r="C130" s="4" t="s">
        <v>118</v>
      </c>
      <c r="D130" s="4" t="s">
        <v>119</v>
      </c>
      <c r="E130" s="4" t="s">
        <v>120</v>
      </c>
      <c r="F130" s="4">
        <v>3</v>
      </c>
      <c r="G130" s="3">
        <v>3</v>
      </c>
      <c r="H130" s="3">
        <f>G130/F130</f>
        <v>1</v>
      </c>
      <c r="I130" s="3">
        <v>2</v>
      </c>
      <c r="J130" s="3">
        <v>0</v>
      </c>
    </row>
    <row r="131" spans="1:10" ht="27">
      <c r="A131" s="1" t="s">
        <v>98</v>
      </c>
      <c r="B131" s="2" t="s">
        <v>75</v>
      </c>
      <c r="C131" s="14" t="s">
        <v>124</v>
      </c>
      <c r="D131" s="14" t="s">
        <v>121</v>
      </c>
      <c r="E131" s="14" t="s">
        <v>122</v>
      </c>
      <c r="F131" s="15">
        <v>1</v>
      </c>
      <c r="G131" s="3">
        <v>1</v>
      </c>
      <c r="H131" s="3">
        <f>G131/F131</f>
        <v>1</v>
      </c>
      <c r="I131" s="3">
        <v>1</v>
      </c>
      <c r="J131" s="3">
        <v>0</v>
      </c>
    </row>
    <row r="132" spans="1:10" ht="27">
      <c r="A132" s="1" t="s">
        <v>100</v>
      </c>
      <c r="B132" s="2" t="s">
        <v>62</v>
      </c>
      <c r="C132" s="16" t="s">
        <v>141</v>
      </c>
      <c r="D132" s="16" t="s">
        <v>142</v>
      </c>
      <c r="E132" s="16" t="s">
        <v>143</v>
      </c>
      <c r="F132" s="16">
        <v>1</v>
      </c>
      <c r="G132" s="3">
        <v>1</v>
      </c>
      <c r="H132" s="3">
        <f>G132/F132</f>
        <v>1</v>
      </c>
      <c r="I132" s="3">
        <v>1</v>
      </c>
      <c r="J132" s="3">
        <v>0</v>
      </c>
    </row>
    <row r="133" spans="1:10" ht="27">
      <c r="A133" s="1" t="s">
        <v>101</v>
      </c>
      <c r="B133" s="2" t="s">
        <v>61</v>
      </c>
      <c r="C133" s="14" t="s">
        <v>118</v>
      </c>
      <c r="D133" s="14" t="s">
        <v>119</v>
      </c>
      <c r="E133" s="14" t="s">
        <v>120</v>
      </c>
      <c r="F133" s="15">
        <v>1</v>
      </c>
      <c r="G133" s="3">
        <v>1</v>
      </c>
      <c r="H133" s="3">
        <f>G133/F133</f>
        <v>1</v>
      </c>
      <c r="I133" s="3">
        <v>1</v>
      </c>
      <c r="J133" s="3">
        <v>0</v>
      </c>
    </row>
    <row r="134" spans="1:10" ht="27">
      <c r="A134" s="1" t="s">
        <v>103</v>
      </c>
      <c r="B134" s="2" t="s">
        <v>75</v>
      </c>
      <c r="C134" s="14" t="s">
        <v>124</v>
      </c>
      <c r="D134" s="14" t="s">
        <v>119</v>
      </c>
      <c r="E134" s="14" t="s">
        <v>120</v>
      </c>
      <c r="F134" s="15">
        <v>1</v>
      </c>
      <c r="G134" s="3">
        <v>1</v>
      </c>
      <c r="H134" s="3">
        <f>G134/F134</f>
        <v>1</v>
      </c>
      <c r="I134" s="3">
        <v>1</v>
      </c>
      <c r="J134" s="3">
        <v>1</v>
      </c>
    </row>
    <row r="135" spans="1:10" ht="27">
      <c r="A135" s="1" t="s">
        <v>104</v>
      </c>
      <c r="B135" s="2" t="s">
        <v>70</v>
      </c>
      <c r="C135" s="14" t="s">
        <v>124</v>
      </c>
      <c r="D135" s="14" t="s">
        <v>121</v>
      </c>
      <c r="E135" s="14" t="s">
        <v>122</v>
      </c>
      <c r="F135" s="15">
        <v>1</v>
      </c>
      <c r="G135" s="3">
        <v>1</v>
      </c>
      <c r="H135" s="3">
        <f>G135/F135</f>
        <v>1</v>
      </c>
      <c r="I135" s="3">
        <v>1</v>
      </c>
      <c r="J135" s="3">
        <v>0</v>
      </c>
    </row>
    <row r="136" spans="1:10" ht="27">
      <c r="A136" s="1" t="s">
        <v>105</v>
      </c>
      <c r="B136" s="2" t="s">
        <v>77</v>
      </c>
      <c r="C136" s="14" t="s">
        <v>118</v>
      </c>
      <c r="D136" s="14" t="s">
        <v>121</v>
      </c>
      <c r="E136" s="14" t="s">
        <v>122</v>
      </c>
      <c r="F136" s="15">
        <v>1</v>
      </c>
      <c r="G136" s="3">
        <v>1</v>
      </c>
      <c r="H136" s="3">
        <f>G136/F136</f>
        <v>1</v>
      </c>
      <c r="I136" s="3">
        <v>1</v>
      </c>
      <c r="J136" s="3">
        <v>0</v>
      </c>
    </row>
    <row r="137" spans="1:10" ht="27">
      <c r="A137" s="1" t="s">
        <v>114</v>
      </c>
      <c r="B137" s="2" t="s">
        <v>62</v>
      </c>
      <c r="C137" s="14" t="s">
        <v>123</v>
      </c>
      <c r="D137" s="14" t="s">
        <v>119</v>
      </c>
      <c r="E137" s="14" t="s">
        <v>120</v>
      </c>
      <c r="F137" s="15">
        <v>2</v>
      </c>
      <c r="G137" s="3">
        <v>2</v>
      </c>
      <c r="H137" s="3">
        <f>G137/F137</f>
        <v>1</v>
      </c>
      <c r="I137" s="3">
        <v>2</v>
      </c>
      <c r="J137" s="3">
        <v>0</v>
      </c>
    </row>
    <row r="138" spans="1:10" ht="27">
      <c r="A138" s="1" t="s">
        <v>115</v>
      </c>
      <c r="B138" s="2" t="s">
        <v>62</v>
      </c>
      <c r="C138" s="14" t="s">
        <v>124</v>
      </c>
      <c r="D138" s="14" t="s">
        <v>121</v>
      </c>
      <c r="E138" s="14" t="s">
        <v>122</v>
      </c>
      <c r="F138" s="15">
        <v>1</v>
      </c>
      <c r="G138" s="3">
        <v>1</v>
      </c>
      <c r="H138" s="3">
        <f>G138/F138</f>
        <v>1</v>
      </c>
      <c r="I138" s="3">
        <v>0</v>
      </c>
      <c r="J138" s="3">
        <v>0</v>
      </c>
    </row>
    <row r="139" spans="1:10" ht="27">
      <c r="A139" s="1" t="s">
        <v>116</v>
      </c>
      <c r="B139" s="2" t="s">
        <v>73</v>
      </c>
      <c r="C139" s="14" t="s">
        <v>124</v>
      </c>
      <c r="D139" s="16" t="s">
        <v>137</v>
      </c>
      <c r="E139" s="16" t="s">
        <v>138</v>
      </c>
      <c r="F139" s="16">
        <v>4</v>
      </c>
      <c r="G139" s="3">
        <v>4</v>
      </c>
      <c r="H139" s="3">
        <f>G139/F139</f>
        <v>1</v>
      </c>
      <c r="I139" s="3">
        <v>3</v>
      </c>
      <c r="J139" s="3">
        <v>3</v>
      </c>
    </row>
    <row r="140" spans="1:10" ht="27">
      <c r="A140" s="1" t="s">
        <v>98</v>
      </c>
      <c r="B140" s="2" t="s">
        <v>64</v>
      </c>
      <c r="C140" s="14" t="s">
        <v>118</v>
      </c>
      <c r="D140" s="14" t="s">
        <v>121</v>
      </c>
      <c r="E140" s="14" t="s">
        <v>122</v>
      </c>
      <c r="F140" s="15">
        <v>7</v>
      </c>
      <c r="G140" s="3">
        <v>6</v>
      </c>
      <c r="H140" s="3">
        <f>G140/F140</f>
        <v>0.8571428571428571</v>
      </c>
      <c r="I140" s="3">
        <v>6</v>
      </c>
      <c r="J140" s="3">
        <v>4</v>
      </c>
    </row>
    <row r="141" spans="1:10" ht="27">
      <c r="A141" s="1" t="s">
        <v>112</v>
      </c>
      <c r="B141" s="2" t="s">
        <v>61</v>
      </c>
      <c r="C141" s="14" t="s">
        <v>118</v>
      </c>
      <c r="D141" s="14" t="s">
        <v>121</v>
      </c>
      <c r="E141" s="14" t="s">
        <v>122</v>
      </c>
      <c r="F141" s="15">
        <v>4</v>
      </c>
      <c r="G141" s="3">
        <v>3</v>
      </c>
      <c r="H141" s="3">
        <f>G141/F141</f>
        <v>0.75</v>
      </c>
      <c r="I141" s="3">
        <v>3</v>
      </c>
      <c r="J141" s="3">
        <v>3</v>
      </c>
    </row>
    <row r="142" spans="1:10" ht="27">
      <c r="A142" s="1" t="s">
        <v>87</v>
      </c>
      <c r="B142" s="2" t="s">
        <v>62</v>
      </c>
      <c r="C142" s="4" t="s">
        <v>118</v>
      </c>
      <c r="D142" s="4" t="s">
        <v>119</v>
      </c>
      <c r="E142" s="4" t="s">
        <v>120</v>
      </c>
      <c r="F142" s="4">
        <v>3</v>
      </c>
      <c r="G142" s="3">
        <v>2</v>
      </c>
      <c r="H142" s="3">
        <f>G142/F142</f>
        <v>0.66666666666666663</v>
      </c>
      <c r="I142" s="3">
        <v>1</v>
      </c>
      <c r="J142" s="3">
        <v>0</v>
      </c>
    </row>
    <row r="143" spans="1:10" ht="27">
      <c r="A143" s="1" t="s">
        <v>108</v>
      </c>
      <c r="B143" s="2" t="s">
        <v>61</v>
      </c>
      <c r="C143" s="14" t="s">
        <v>118</v>
      </c>
      <c r="D143" s="14" t="s">
        <v>121</v>
      </c>
      <c r="E143" s="14" t="s">
        <v>122</v>
      </c>
      <c r="F143" s="15">
        <v>3</v>
      </c>
      <c r="G143" s="3">
        <v>2</v>
      </c>
      <c r="H143" s="3">
        <f>G143/F143</f>
        <v>0.66666666666666663</v>
      </c>
      <c r="I143" s="3">
        <v>2</v>
      </c>
      <c r="J143" s="3">
        <v>2</v>
      </c>
    </row>
    <row r="144" spans="1:10" ht="27">
      <c r="A144" s="1" t="s">
        <v>82</v>
      </c>
      <c r="B144" s="2" t="s">
        <v>61</v>
      </c>
      <c r="C144" s="4" t="s">
        <v>118</v>
      </c>
      <c r="D144" s="4" t="s">
        <v>119</v>
      </c>
      <c r="E144" s="4" t="s">
        <v>120</v>
      </c>
      <c r="F144" s="4">
        <v>2</v>
      </c>
      <c r="G144" s="3">
        <v>1</v>
      </c>
      <c r="H144" s="3">
        <f>G144/F144</f>
        <v>0.5</v>
      </c>
      <c r="I144" s="3">
        <v>0</v>
      </c>
      <c r="J144" s="3">
        <v>0</v>
      </c>
    </row>
    <row r="145" spans="1:10" ht="27">
      <c r="A145" s="1" t="s">
        <v>84</v>
      </c>
      <c r="B145" s="2" t="s">
        <v>73</v>
      </c>
      <c r="C145" s="4" t="s">
        <v>118</v>
      </c>
      <c r="D145" s="4" t="s">
        <v>119</v>
      </c>
      <c r="E145" s="4" t="s">
        <v>120</v>
      </c>
      <c r="F145" s="4">
        <v>2</v>
      </c>
      <c r="G145" s="3">
        <v>1</v>
      </c>
      <c r="H145" s="3">
        <f>G145/F145</f>
        <v>0.5</v>
      </c>
      <c r="I145" s="3">
        <v>1</v>
      </c>
      <c r="J145" s="3">
        <v>0</v>
      </c>
    </row>
    <row r="146" spans="1:10" ht="27">
      <c r="A146" s="1" t="s">
        <v>89</v>
      </c>
      <c r="B146" s="2" t="s">
        <v>64</v>
      </c>
      <c r="C146" s="4" t="s">
        <v>118</v>
      </c>
      <c r="D146" s="4" t="s">
        <v>119</v>
      </c>
      <c r="E146" s="4" t="s">
        <v>120</v>
      </c>
      <c r="F146" s="4">
        <v>6</v>
      </c>
      <c r="G146" s="3">
        <v>3</v>
      </c>
      <c r="H146" s="3">
        <f>G146/F146</f>
        <v>0.5</v>
      </c>
      <c r="I146" s="3">
        <v>2</v>
      </c>
      <c r="J146" s="3">
        <v>1</v>
      </c>
    </row>
    <row r="147" spans="1:10" ht="27">
      <c r="A147" s="1" t="s">
        <v>90</v>
      </c>
      <c r="B147" s="2" t="s">
        <v>65</v>
      </c>
      <c r="C147" s="4" t="s">
        <v>118</v>
      </c>
      <c r="D147" s="4" t="s">
        <v>119</v>
      </c>
      <c r="E147" s="4" t="s">
        <v>120</v>
      </c>
      <c r="F147" s="4">
        <v>2</v>
      </c>
      <c r="G147" s="3">
        <v>1</v>
      </c>
      <c r="H147" s="3">
        <f>G147/F147</f>
        <v>0.5</v>
      </c>
      <c r="I147" s="3">
        <v>0</v>
      </c>
      <c r="J147" s="3">
        <v>0</v>
      </c>
    </row>
    <row r="148" spans="1:10" ht="27">
      <c r="A148" s="1" t="s">
        <v>91</v>
      </c>
      <c r="B148" s="2" t="s">
        <v>61</v>
      </c>
      <c r="C148" s="4" t="s">
        <v>118</v>
      </c>
      <c r="D148" s="4" t="s">
        <v>119</v>
      </c>
      <c r="E148" s="4" t="s">
        <v>120</v>
      </c>
      <c r="F148" s="4">
        <v>2</v>
      </c>
      <c r="G148" s="3">
        <v>1</v>
      </c>
      <c r="H148" s="3">
        <f>G148/F148</f>
        <v>0.5</v>
      </c>
      <c r="I148" s="3">
        <v>1</v>
      </c>
      <c r="J148" s="3">
        <v>0</v>
      </c>
    </row>
    <row r="149" spans="1:10" ht="27">
      <c r="A149" s="1" t="s">
        <v>91</v>
      </c>
      <c r="B149" s="2" t="s">
        <v>62</v>
      </c>
      <c r="C149" s="4" t="s">
        <v>123</v>
      </c>
      <c r="D149" s="4" t="s">
        <v>119</v>
      </c>
      <c r="E149" s="4" t="s">
        <v>120</v>
      </c>
      <c r="F149" s="4">
        <v>2</v>
      </c>
      <c r="G149" s="3">
        <v>1</v>
      </c>
      <c r="H149" s="3">
        <f>G149/F149</f>
        <v>0.5</v>
      </c>
      <c r="I149" s="3">
        <v>1</v>
      </c>
      <c r="J149" s="3">
        <v>1</v>
      </c>
    </row>
    <row r="150" spans="1:10" ht="27">
      <c r="A150" s="1" t="s">
        <v>91</v>
      </c>
      <c r="B150" s="2" t="s">
        <v>64</v>
      </c>
      <c r="C150" s="4" t="s">
        <v>118</v>
      </c>
      <c r="D150" s="4" t="s">
        <v>121</v>
      </c>
      <c r="E150" s="4" t="s">
        <v>122</v>
      </c>
      <c r="F150" s="4">
        <v>4</v>
      </c>
      <c r="G150" s="3">
        <v>2</v>
      </c>
      <c r="H150" s="3">
        <f>G150/F150</f>
        <v>0.5</v>
      </c>
      <c r="I150" s="3">
        <v>1</v>
      </c>
      <c r="J150" s="3">
        <v>0</v>
      </c>
    </row>
    <row r="151" spans="1:10" ht="27">
      <c r="A151" s="1" t="s">
        <v>96</v>
      </c>
      <c r="B151" s="2" t="s">
        <v>61</v>
      </c>
      <c r="C151" s="14" t="s">
        <v>118</v>
      </c>
      <c r="D151" s="14" t="s">
        <v>119</v>
      </c>
      <c r="E151" s="14" t="s">
        <v>120</v>
      </c>
      <c r="F151" s="15">
        <v>4</v>
      </c>
      <c r="G151" s="3">
        <v>2</v>
      </c>
      <c r="H151" s="3">
        <f>G151/F151</f>
        <v>0.5</v>
      </c>
      <c r="I151" s="3">
        <v>2</v>
      </c>
      <c r="J151" s="3">
        <v>1</v>
      </c>
    </row>
    <row r="152" spans="1:10" ht="27">
      <c r="A152" s="1" t="s">
        <v>110</v>
      </c>
      <c r="B152" s="2" t="s">
        <v>61</v>
      </c>
      <c r="C152" s="14" t="s">
        <v>118</v>
      </c>
      <c r="D152" s="14" t="s">
        <v>119</v>
      </c>
      <c r="E152" s="14" t="s">
        <v>120</v>
      </c>
      <c r="F152" s="15">
        <v>2</v>
      </c>
      <c r="G152" s="3">
        <v>1</v>
      </c>
      <c r="H152" s="3">
        <f>G152/F152</f>
        <v>0.5</v>
      </c>
      <c r="I152" s="3">
        <v>0</v>
      </c>
      <c r="J152" s="3">
        <v>0</v>
      </c>
    </row>
    <row r="153" spans="1:10" ht="27">
      <c r="A153" s="1" t="s">
        <v>111</v>
      </c>
      <c r="B153" s="2" t="s">
        <v>64</v>
      </c>
      <c r="C153" s="18" t="s">
        <v>140</v>
      </c>
      <c r="D153" s="14" t="s">
        <v>121</v>
      </c>
      <c r="E153" s="14" t="s">
        <v>122</v>
      </c>
      <c r="F153" s="19">
        <v>4</v>
      </c>
      <c r="G153" s="3">
        <v>2</v>
      </c>
      <c r="H153" s="3">
        <f>G153/F153</f>
        <v>0.5</v>
      </c>
      <c r="I153" s="3">
        <v>2</v>
      </c>
      <c r="J153" s="3">
        <v>1</v>
      </c>
    </row>
    <row r="154" spans="1:10" ht="27">
      <c r="A154" s="1" t="s">
        <v>88</v>
      </c>
      <c r="B154" s="2" t="s">
        <v>61</v>
      </c>
      <c r="C154" s="4" t="s">
        <v>118</v>
      </c>
      <c r="D154" s="4" t="s">
        <v>119</v>
      </c>
      <c r="E154" s="4" t="s">
        <v>120</v>
      </c>
      <c r="F154" s="4">
        <v>3</v>
      </c>
      <c r="G154" s="3">
        <v>1</v>
      </c>
      <c r="H154" s="3">
        <f>G154/F154</f>
        <v>0.33333333333333331</v>
      </c>
      <c r="I154" s="3">
        <v>0</v>
      </c>
      <c r="J154" s="3">
        <v>0</v>
      </c>
    </row>
    <row r="155" spans="1:10" ht="27">
      <c r="A155" s="1" t="s">
        <v>97</v>
      </c>
      <c r="B155" s="2" t="s">
        <v>73</v>
      </c>
      <c r="C155" s="16" t="s">
        <v>118</v>
      </c>
      <c r="D155" s="16" t="s">
        <v>119</v>
      </c>
      <c r="E155" s="16" t="s">
        <v>120</v>
      </c>
      <c r="F155" s="16">
        <v>6</v>
      </c>
      <c r="G155" s="3">
        <v>2</v>
      </c>
      <c r="H155" s="3">
        <f>G155/F155</f>
        <v>0.33333333333333331</v>
      </c>
      <c r="I155" s="3">
        <v>1</v>
      </c>
      <c r="J155" s="3">
        <v>1</v>
      </c>
    </row>
    <row r="156" spans="1:10" ht="27">
      <c r="A156" s="1" t="s">
        <v>100</v>
      </c>
      <c r="B156" s="2" t="s">
        <v>61</v>
      </c>
      <c r="C156" s="16" t="s">
        <v>140</v>
      </c>
      <c r="D156" s="16" t="s">
        <v>137</v>
      </c>
      <c r="E156" s="16" t="s">
        <v>138</v>
      </c>
      <c r="F156" s="16">
        <v>3</v>
      </c>
      <c r="G156" s="3">
        <v>1</v>
      </c>
      <c r="H156" s="3">
        <f>G156/F156</f>
        <v>0.33333333333333331</v>
      </c>
      <c r="I156" s="3">
        <v>1</v>
      </c>
      <c r="J156" s="3">
        <v>1</v>
      </c>
    </row>
    <row r="157" spans="1:10" ht="27">
      <c r="A157" s="1" t="s">
        <v>109</v>
      </c>
      <c r="B157" s="2" t="s">
        <v>61</v>
      </c>
      <c r="C157" s="14" t="s">
        <v>118</v>
      </c>
      <c r="D157" s="14" t="s">
        <v>119</v>
      </c>
      <c r="E157" s="14" t="s">
        <v>120</v>
      </c>
      <c r="F157" s="15">
        <v>3</v>
      </c>
      <c r="G157" s="3">
        <v>1</v>
      </c>
      <c r="H157" s="3">
        <f>G157/F157</f>
        <v>0.33333333333333331</v>
      </c>
      <c r="I157" s="3">
        <v>1</v>
      </c>
      <c r="J157" s="3">
        <v>0</v>
      </c>
    </row>
    <row r="158" spans="1:10" ht="27">
      <c r="A158" s="1" t="s">
        <v>114</v>
      </c>
      <c r="B158" s="2" t="s">
        <v>61</v>
      </c>
      <c r="C158" s="14" t="s">
        <v>118</v>
      </c>
      <c r="D158" s="14" t="s">
        <v>119</v>
      </c>
      <c r="E158" s="14" t="s">
        <v>120</v>
      </c>
      <c r="F158" s="15">
        <v>6</v>
      </c>
      <c r="G158" s="3">
        <v>1</v>
      </c>
      <c r="H158" s="3">
        <f>G158/F158</f>
        <v>0.16666666666666666</v>
      </c>
      <c r="I158" s="3">
        <v>0</v>
      </c>
      <c r="J158" s="3">
        <v>0</v>
      </c>
    </row>
    <row r="159" spans="1:10" ht="27">
      <c r="A159" s="1" t="s">
        <v>63</v>
      </c>
      <c r="B159" s="2" t="s">
        <v>62</v>
      </c>
      <c r="C159" s="4" t="s">
        <v>118</v>
      </c>
      <c r="D159" s="4" t="s">
        <v>119</v>
      </c>
      <c r="E159" s="4" t="s">
        <v>120</v>
      </c>
      <c r="F159" s="12">
        <v>1</v>
      </c>
      <c r="G159" s="3">
        <v>0</v>
      </c>
      <c r="H159" s="3">
        <f>G159/F159</f>
        <v>0</v>
      </c>
      <c r="I159" s="3">
        <v>0</v>
      </c>
      <c r="J159" s="3">
        <v>0</v>
      </c>
    </row>
    <row r="160" spans="1:10" ht="27">
      <c r="A160" s="1" t="s">
        <v>63</v>
      </c>
      <c r="B160" s="2" t="s">
        <v>64</v>
      </c>
      <c r="C160" s="4" t="s">
        <v>118</v>
      </c>
      <c r="D160" s="4" t="s">
        <v>119</v>
      </c>
      <c r="E160" s="4" t="s">
        <v>120</v>
      </c>
      <c r="F160" s="12">
        <v>1</v>
      </c>
      <c r="G160" s="3">
        <v>0</v>
      </c>
      <c r="H160" s="3">
        <f>G160/F160</f>
        <v>0</v>
      </c>
      <c r="I160" s="3">
        <v>0</v>
      </c>
      <c r="J160" s="3">
        <v>0</v>
      </c>
    </row>
    <row r="161" spans="1:10" ht="27">
      <c r="A161" s="1" t="s">
        <v>63</v>
      </c>
      <c r="B161" s="2" t="s">
        <v>66</v>
      </c>
      <c r="C161" s="4" t="s">
        <v>124</v>
      </c>
      <c r="D161" s="4" t="s">
        <v>119</v>
      </c>
      <c r="E161" s="4" t="s">
        <v>120</v>
      </c>
      <c r="F161" s="12">
        <v>1</v>
      </c>
      <c r="G161" s="3">
        <v>0</v>
      </c>
      <c r="H161" s="3">
        <f>G161/F161</f>
        <v>0</v>
      </c>
      <c r="I161" s="3">
        <v>0</v>
      </c>
      <c r="J161" s="3">
        <v>0</v>
      </c>
    </row>
    <row r="162" spans="1:10" ht="27">
      <c r="A162" s="1" t="s">
        <v>63</v>
      </c>
      <c r="B162" s="2" t="s">
        <v>67</v>
      </c>
      <c r="C162" s="4" t="s">
        <v>124</v>
      </c>
      <c r="D162" s="4" t="s">
        <v>119</v>
      </c>
      <c r="E162" s="4" t="s">
        <v>120</v>
      </c>
      <c r="F162" s="12">
        <v>1</v>
      </c>
      <c r="G162" s="3">
        <v>0</v>
      </c>
      <c r="H162" s="3">
        <f>G162/F162</f>
        <v>0</v>
      </c>
      <c r="I162" s="3">
        <v>0</v>
      </c>
      <c r="J162" s="3">
        <v>0</v>
      </c>
    </row>
    <row r="163" spans="1:10" ht="27">
      <c r="A163" s="1" t="s">
        <v>63</v>
      </c>
      <c r="B163" s="2" t="s">
        <v>68</v>
      </c>
      <c r="C163" s="4" t="s">
        <v>124</v>
      </c>
      <c r="D163" s="4" t="s">
        <v>119</v>
      </c>
      <c r="E163" s="4" t="s">
        <v>120</v>
      </c>
      <c r="F163" s="12">
        <v>1</v>
      </c>
      <c r="G163" s="3">
        <v>0</v>
      </c>
      <c r="H163" s="3">
        <f>G163/F163</f>
        <v>0</v>
      </c>
      <c r="I163" s="3">
        <v>0</v>
      </c>
      <c r="J163" s="3">
        <v>0</v>
      </c>
    </row>
    <row r="164" spans="1:10" ht="27">
      <c r="A164" s="1" t="s">
        <v>71</v>
      </c>
      <c r="B164" s="2" t="s">
        <v>61</v>
      </c>
      <c r="C164" s="4" t="s">
        <v>118</v>
      </c>
      <c r="D164" s="4" t="s">
        <v>119</v>
      </c>
      <c r="E164" s="4" t="s">
        <v>120</v>
      </c>
      <c r="F164" s="4">
        <v>1</v>
      </c>
      <c r="G164" s="3">
        <v>0</v>
      </c>
      <c r="H164" s="3">
        <f>G164/F164</f>
        <v>0</v>
      </c>
      <c r="I164" s="3">
        <v>0</v>
      </c>
      <c r="J164" s="3">
        <v>0</v>
      </c>
    </row>
    <row r="165" spans="1:10" ht="27">
      <c r="A165" s="1" t="s">
        <v>71</v>
      </c>
      <c r="B165" s="2" t="s">
        <v>62</v>
      </c>
      <c r="C165" s="4" t="s">
        <v>118</v>
      </c>
      <c r="D165" s="4" t="s">
        <v>137</v>
      </c>
      <c r="E165" s="4" t="s">
        <v>138</v>
      </c>
      <c r="F165" s="4">
        <v>1</v>
      </c>
      <c r="G165" s="3">
        <v>0</v>
      </c>
      <c r="H165" s="3">
        <f>G165/F165</f>
        <v>0</v>
      </c>
      <c r="I165" s="3">
        <v>0</v>
      </c>
      <c r="J165" s="3">
        <v>0</v>
      </c>
    </row>
    <row r="166" spans="1:10" ht="27">
      <c r="A166" s="1" t="s">
        <v>71</v>
      </c>
      <c r="B166" s="2" t="s">
        <v>64</v>
      </c>
      <c r="C166" s="4" t="s">
        <v>139</v>
      </c>
      <c r="D166" s="4" t="s">
        <v>137</v>
      </c>
      <c r="E166" s="4" t="s">
        <v>138</v>
      </c>
      <c r="F166" s="4">
        <v>1</v>
      </c>
      <c r="G166" s="3">
        <v>0</v>
      </c>
      <c r="H166" s="3">
        <f>G166/F166</f>
        <v>0</v>
      </c>
      <c r="I166" s="3">
        <v>0</v>
      </c>
      <c r="J166" s="3">
        <v>0</v>
      </c>
    </row>
    <row r="167" spans="1:10" ht="27">
      <c r="A167" s="1" t="s">
        <v>85</v>
      </c>
      <c r="B167" s="2" t="s">
        <v>61</v>
      </c>
      <c r="C167" s="4" t="s">
        <v>118</v>
      </c>
      <c r="D167" s="4" t="s">
        <v>137</v>
      </c>
      <c r="E167" s="4" t="s">
        <v>120</v>
      </c>
      <c r="F167" s="4">
        <v>3</v>
      </c>
      <c r="G167" s="3">
        <v>0</v>
      </c>
      <c r="H167" s="3">
        <f>G167/F167</f>
        <v>0</v>
      </c>
      <c r="I167" s="3">
        <v>0</v>
      </c>
      <c r="J167" s="3">
        <v>0</v>
      </c>
    </row>
    <row r="168" spans="1:10" ht="27">
      <c r="A168" s="1" t="s">
        <v>87</v>
      </c>
      <c r="B168" s="2" t="s">
        <v>65</v>
      </c>
      <c r="C168" s="4" t="s">
        <v>118</v>
      </c>
      <c r="D168" s="4" t="s">
        <v>119</v>
      </c>
      <c r="E168" s="4" t="s">
        <v>120</v>
      </c>
      <c r="F168" s="4">
        <v>3</v>
      </c>
      <c r="G168" s="3">
        <v>0</v>
      </c>
      <c r="H168" s="3">
        <f>G168/F168</f>
        <v>0</v>
      </c>
      <c r="I168" s="3">
        <v>0</v>
      </c>
      <c r="J168" s="3">
        <v>0</v>
      </c>
    </row>
    <row r="169" spans="1:10" ht="27">
      <c r="A169" s="1" t="s">
        <v>88</v>
      </c>
      <c r="B169" s="2" t="s">
        <v>64</v>
      </c>
      <c r="C169" s="4" t="s">
        <v>118</v>
      </c>
      <c r="D169" s="4" t="s">
        <v>119</v>
      </c>
      <c r="E169" s="4" t="s">
        <v>120</v>
      </c>
      <c r="F169" s="4">
        <v>1</v>
      </c>
      <c r="G169" s="3">
        <v>0</v>
      </c>
      <c r="H169" s="3">
        <f>G169/F169</f>
        <v>0</v>
      </c>
      <c r="I169" s="3">
        <v>0</v>
      </c>
      <c r="J169" s="3">
        <v>0</v>
      </c>
    </row>
    <row r="170" spans="1:10" ht="27">
      <c r="A170" s="1" t="s">
        <v>88</v>
      </c>
      <c r="B170" s="2" t="s">
        <v>65</v>
      </c>
      <c r="C170" s="4" t="s">
        <v>118</v>
      </c>
      <c r="D170" s="4" t="s">
        <v>119</v>
      </c>
      <c r="E170" s="4" t="s">
        <v>120</v>
      </c>
      <c r="F170" s="4">
        <v>1</v>
      </c>
      <c r="G170" s="3">
        <v>0</v>
      </c>
      <c r="H170" s="3">
        <f>G170/F170</f>
        <v>0</v>
      </c>
      <c r="I170" s="3">
        <v>0</v>
      </c>
      <c r="J170" s="3">
        <v>0</v>
      </c>
    </row>
    <row r="171" spans="1:10" ht="27">
      <c r="A171" s="1" t="s">
        <v>90</v>
      </c>
      <c r="B171" s="2" t="s">
        <v>61</v>
      </c>
      <c r="C171" s="4" t="s">
        <v>118</v>
      </c>
      <c r="D171" s="4" t="s">
        <v>119</v>
      </c>
      <c r="E171" s="4" t="s">
        <v>120</v>
      </c>
      <c r="F171" s="4">
        <v>1</v>
      </c>
      <c r="G171" s="3">
        <v>0</v>
      </c>
      <c r="H171" s="3">
        <f>G171/F171</f>
        <v>0</v>
      </c>
      <c r="I171" s="3">
        <v>0</v>
      </c>
      <c r="J171" s="3">
        <v>0</v>
      </c>
    </row>
    <row r="172" spans="1:10" ht="27">
      <c r="A172" s="1" t="s">
        <v>90</v>
      </c>
      <c r="B172" s="2" t="s">
        <v>64</v>
      </c>
      <c r="C172" s="4" t="s">
        <v>118</v>
      </c>
      <c r="D172" s="4" t="s">
        <v>119</v>
      </c>
      <c r="E172" s="4" t="s">
        <v>120</v>
      </c>
      <c r="F172" s="4">
        <v>1</v>
      </c>
      <c r="G172" s="3">
        <v>0</v>
      </c>
      <c r="H172" s="3">
        <f>G172/F172</f>
        <v>0</v>
      </c>
      <c r="I172" s="3">
        <v>0</v>
      </c>
      <c r="J172" s="3">
        <v>0</v>
      </c>
    </row>
    <row r="173" spans="1:10" ht="27">
      <c r="A173" s="1" t="s">
        <v>90</v>
      </c>
      <c r="B173" s="2" t="s">
        <v>66</v>
      </c>
      <c r="C173" s="4" t="s">
        <v>118</v>
      </c>
      <c r="D173" s="4" t="s">
        <v>119</v>
      </c>
      <c r="E173" s="4" t="s">
        <v>120</v>
      </c>
      <c r="F173" s="4">
        <v>1</v>
      </c>
      <c r="G173" s="3">
        <v>0</v>
      </c>
      <c r="H173" s="3">
        <f>G173/F173</f>
        <v>0</v>
      </c>
      <c r="I173" s="3">
        <v>0</v>
      </c>
      <c r="J173" s="3">
        <v>0</v>
      </c>
    </row>
    <row r="174" spans="1:10" ht="27">
      <c r="A174" s="1" t="s">
        <v>90</v>
      </c>
      <c r="B174" s="2" t="s">
        <v>67</v>
      </c>
      <c r="C174" s="4" t="s">
        <v>118</v>
      </c>
      <c r="D174" s="4" t="s">
        <v>119</v>
      </c>
      <c r="E174" s="4" t="s">
        <v>120</v>
      </c>
      <c r="F174" s="4">
        <v>1</v>
      </c>
      <c r="G174" s="3">
        <v>0</v>
      </c>
      <c r="H174" s="3">
        <f>G174/F174</f>
        <v>0</v>
      </c>
      <c r="I174" s="3">
        <v>0</v>
      </c>
      <c r="J174" s="3">
        <v>0</v>
      </c>
    </row>
    <row r="175" spans="1:10" ht="27">
      <c r="A175" s="1" t="s">
        <v>96</v>
      </c>
      <c r="B175" s="2" t="s">
        <v>62</v>
      </c>
      <c r="C175" s="14" t="s">
        <v>123</v>
      </c>
      <c r="D175" s="14" t="s">
        <v>119</v>
      </c>
      <c r="E175" s="14" t="s">
        <v>120</v>
      </c>
      <c r="F175" s="15">
        <v>1</v>
      </c>
      <c r="G175" s="3">
        <v>0</v>
      </c>
      <c r="H175" s="3">
        <f>G175/F175</f>
        <v>0</v>
      </c>
      <c r="I175" s="3">
        <v>0</v>
      </c>
      <c r="J175" s="3">
        <v>0</v>
      </c>
    </row>
    <row r="176" spans="1:10" ht="27">
      <c r="A176" s="1" t="s">
        <v>97</v>
      </c>
      <c r="B176" s="2" t="s">
        <v>94</v>
      </c>
      <c r="C176" s="16" t="s">
        <v>124</v>
      </c>
      <c r="D176" s="16" t="s">
        <v>121</v>
      </c>
      <c r="E176" s="16" t="s">
        <v>122</v>
      </c>
      <c r="F176" s="16">
        <v>1</v>
      </c>
      <c r="G176" s="3">
        <v>0</v>
      </c>
      <c r="H176" s="3">
        <f>G176/F176</f>
        <v>0</v>
      </c>
      <c r="I176" s="3">
        <v>0</v>
      </c>
      <c r="J176" s="3">
        <v>0</v>
      </c>
    </row>
    <row r="177" spans="1:10" ht="27">
      <c r="A177" s="1" t="s">
        <v>98</v>
      </c>
      <c r="B177" s="2" t="s">
        <v>61</v>
      </c>
      <c r="C177" s="17" t="s">
        <v>118</v>
      </c>
      <c r="D177" s="14" t="s">
        <v>119</v>
      </c>
      <c r="E177" s="14" t="s">
        <v>120</v>
      </c>
      <c r="F177" s="17">
        <v>1</v>
      </c>
      <c r="G177" s="3">
        <v>0</v>
      </c>
      <c r="H177" s="3">
        <f>G177/F177</f>
        <v>0</v>
      </c>
      <c r="I177" s="3">
        <v>0</v>
      </c>
      <c r="J177" s="3">
        <v>0</v>
      </c>
    </row>
    <row r="178" spans="1:10" ht="27">
      <c r="A178" s="1" t="s">
        <v>98</v>
      </c>
      <c r="B178" s="2" t="s">
        <v>62</v>
      </c>
      <c r="C178" s="17" t="s">
        <v>123</v>
      </c>
      <c r="D178" s="14" t="s">
        <v>119</v>
      </c>
      <c r="E178" s="14" t="s">
        <v>120</v>
      </c>
      <c r="F178" s="17">
        <v>1</v>
      </c>
      <c r="G178" s="3">
        <v>0</v>
      </c>
      <c r="H178" s="3">
        <f>G178/F178</f>
        <v>0</v>
      </c>
      <c r="I178" s="3">
        <v>0</v>
      </c>
      <c r="J178" s="3">
        <v>0</v>
      </c>
    </row>
    <row r="179" spans="1:10" ht="27">
      <c r="A179" s="1" t="s">
        <v>110</v>
      </c>
      <c r="B179" s="2" t="s">
        <v>62</v>
      </c>
      <c r="C179" s="14" t="s">
        <v>123</v>
      </c>
      <c r="D179" s="14" t="s">
        <v>119</v>
      </c>
      <c r="E179" s="14" t="s">
        <v>120</v>
      </c>
      <c r="F179" s="15">
        <v>1</v>
      </c>
      <c r="G179" s="3">
        <v>0</v>
      </c>
      <c r="H179" s="3">
        <f>G179/F179</f>
        <v>0</v>
      </c>
      <c r="I179" s="3">
        <v>0</v>
      </c>
      <c r="J179" s="3">
        <v>0</v>
      </c>
    </row>
    <row r="180" spans="1:10">
      <c r="C180" s="20"/>
      <c r="D180" s="20"/>
      <c r="E180" s="20"/>
      <c r="F180" s="20"/>
      <c r="G180">
        <f>SUM(G2:G179)</f>
        <v>2091</v>
      </c>
      <c r="I180">
        <f>SUM(I2:I179)</f>
        <v>1612</v>
      </c>
      <c r="J180">
        <f>SUM(J2:J179)</f>
        <v>517</v>
      </c>
    </row>
  </sheetData>
  <sortState ref="A2:J247">
    <sortCondition descending="1" ref="H1"/>
  </sortState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2014-03-24T01:25:09Z</dcterms:modified>
</cp:coreProperties>
</file>