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<sst xmlns="http://schemas.openxmlformats.org/spreadsheetml/2006/main" count="78" uniqueCount="38">
  <si>
    <t>序号</t>
  </si>
  <si>
    <t>准考 证号</t>
  </si>
  <si>
    <t>姓 名</t>
  </si>
  <si>
    <t>报考单位</t>
  </si>
  <si>
    <t>招聘岗位</t>
  </si>
  <si>
    <t>笔试总分    (占40%)</t>
  </si>
  <si>
    <t>面试总分     (占60%)</t>
  </si>
  <si>
    <t>综合成绩(100分)</t>
  </si>
  <si>
    <t>备注</t>
  </si>
  <si>
    <t>原始分</t>
  </si>
  <si>
    <t>折算分</t>
  </si>
  <si>
    <t>进入体检</t>
  </si>
  <si>
    <t>陈颖</t>
  </si>
  <si>
    <t>许欣</t>
  </si>
  <si>
    <t>张舒媚</t>
  </si>
  <si>
    <t>韶关市就业服务管理局</t>
  </si>
  <si>
    <t>管理十级</t>
  </si>
  <si>
    <t>罗吉度</t>
  </si>
  <si>
    <t>张欣欣</t>
  </si>
  <si>
    <t>肖沛妍</t>
  </si>
  <si>
    <t>汪丽琴</t>
  </si>
  <si>
    <t>管理九级</t>
  </si>
  <si>
    <t>林榆茵</t>
  </si>
  <si>
    <t>韶关市技师学院</t>
  </si>
  <si>
    <t>邱文娟</t>
  </si>
  <si>
    <t>伍晓梅</t>
  </si>
  <si>
    <t>刘云燕</t>
  </si>
  <si>
    <t>陈丽文</t>
  </si>
  <si>
    <t>唐德平</t>
  </si>
  <si>
    <t>陈勇信</t>
  </si>
  <si>
    <t>何春燕</t>
  </si>
  <si>
    <t>韶关市第二技师学院</t>
  </si>
  <si>
    <t xml:space="preserve">陈燕婷 </t>
  </si>
  <si>
    <t>郑韶诗</t>
  </si>
  <si>
    <t>黄玉霞</t>
  </si>
  <si>
    <t>韶关市机电技工学校</t>
  </si>
  <si>
    <t>招聘岗位代码</t>
  </si>
  <si>
    <t>2013年韶关市人力资源和社会保障局下属事业单位公开招聘工作人员（管理岗位）                            考试成绩及进入体检人员名单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</si>
</sst>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pane ySplit="4" topLeftCell="BM5" activePane="bottomLeft" state="frozen"/>
      <selection pane="topLeft" activeCell="A1" sqref="A1"/>
      <selection pane="bottomLeft" activeCell="M10" sqref="M10"/>
    </sheetView>
  </sheetViews>
  <sheetFormatPr defaultColWidth="9.00390625" defaultRowHeight="14.25"/>
  <cols>
    <col min="1" max="1" width="14.00390625" style="6" bestFit="1" customWidth="1"/>
    <col min="2" max="2" width="5.00390625" style="0" customWidth="1"/>
    <col min="3" max="3" width="10.75390625" style="0" bestFit="1" customWidth="1"/>
    <col min="4" max="4" width="6.75390625" style="0" customWidth="1"/>
    <col min="5" max="5" width="22.75390625" style="0" bestFit="1" customWidth="1"/>
    <col min="6" max="6" width="9.50390625" style="0" bestFit="1" customWidth="1"/>
    <col min="7" max="7" width="6.625" style="0" customWidth="1"/>
    <col min="8" max="8" width="7.00390625" style="0" customWidth="1"/>
    <col min="9" max="9" width="6.75390625" style="0" customWidth="1"/>
    <col min="10" max="10" width="7.125" style="0" customWidth="1"/>
    <col min="11" max="11" width="7.00390625" style="0" customWidth="1"/>
    <col min="12" max="12" width="5.625" style="0" customWidth="1"/>
  </cols>
  <sheetData>
    <row r="1" spans="1:12" ht="42.75" customHeight="1">
      <c r="A1" s="8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ht="34.5" customHeight="1">
      <c r="A3" s="15" t="s">
        <v>36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2" t="s">
        <v>5</v>
      </c>
      <c r="H3" s="12"/>
      <c r="I3" s="12" t="s">
        <v>6</v>
      </c>
      <c r="J3" s="12"/>
      <c r="K3" s="12" t="s">
        <v>7</v>
      </c>
      <c r="L3" s="14" t="s">
        <v>8</v>
      </c>
    </row>
    <row r="4" spans="1:12" ht="14.25">
      <c r="A4" s="15"/>
      <c r="B4" s="13"/>
      <c r="C4" s="13"/>
      <c r="D4" s="13"/>
      <c r="E4" s="13"/>
      <c r="F4" s="13"/>
      <c r="G4" s="1" t="s">
        <v>9</v>
      </c>
      <c r="H4" s="1" t="s">
        <v>10</v>
      </c>
      <c r="I4" s="1" t="s">
        <v>9</v>
      </c>
      <c r="J4" s="1" t="s">
        <v>10</v>
      </c>
      <c r="K4" s="12"/>
      <c r="L4" s="14"/>
    </row>
    <row r="5" spans="1:12" ht="33.75" customHeight="1">
      <c r="A5" s="9">
        <v>1201</v>
      </c>
      <c r="B5" s="3">
        <v>1</v>
      </c>
      <c r="C5" s="3">
        <v>13010110</v>
      </c>
      <c r="D5" s="3" t="s">
        <v>13</v>
      </c>
      <c r="E5" s="4" t="s">
        <v>15</v>
      </c>
      <c r="F5" s="5" t="s">
        <v>16</v>
      </c>
      <c r="G5" s="3">
        <v>68</v>
      </c>
      <c r="H5" s="5">
        <f>G5*0.4</f>
        <v>27.200000000000003</v>
      </c>
      <c r="I5" s="5">
        <v>79.75</v>
      </c>
      <c r="J5" s="5">
        <f>I5*0.6</f>
        <v>47.85</v>
      </c>
      <c r="K5" s="5">
        <f>H5+J5</f>
        <v>75.05000000000001</v>
      </c>
      <c r="L5" s="2" t="s">
        <v>11</v>
      </c>
    </row>
    <row r="6" spans="1:12" ht="33.75" customHeight="1">
      <c r="A6" s="10"/>
      <c r="B6" s="3">
        <v>2</v>
      </c>
      <c r="C6" s="3">
        <v>13010128</v>
      </c>
      <c r="D6" s="4" t="s">
        <v>12</v>
      </c>
      <c r="E6" s="4" t="s">
        <v>15</v>
      </c>
      <c r="F6" s="5" t="s">
        <v>16</v>
      </c>
      <c r="G6" s="3">
        <v>68.5</v>
      </c>
      <c r="H6" s="5">
        <f>G6*0.4</f>
        <v>27.400000000000002</v>
      </c>
      <c r="I6" s="5">
        <v>75.65</v>
      </c>
      <c r="J6" s="5">
        <f>I6*0.6</f>
        <v>45.39</v>
      </c>
      <c r="K6" s="5">
        <f>H6+J6</f>
        <v>72.79</v>
      </c>
      <c r="L6" s="5"/>
    </row>
    <row r="7" spans="1:12" ht="33.75" customHeight="1">
      <c r="A7" s="11"/>
      <c r="B7" s="3">
        <v>3</v>
      </c>
      <c r="C7" s="3">
        <v>13010133</v>
      </c>
      <c r="D7" s="4" t="s">
        <v>14</v>
      </c>
      <c r="E7" s="4" t="s">
        <v>15</v>
      </c>
      <c r="F7" s="5" t="s">
        <v>16</v>
      </c>
      <c r="G7" s="3">
        <v>64</v>
      </c>
      <c r="H7" s="5">
        <f aca="true" t="shared" si="0" ref="H7:H22">G7*0.4</f>
        <v>25.6</v>
      </c>
      <c r="I7" s="5">
        <v>67.75</v>
      </c>
      <c r="J7" s="5">
        <f aca="true" t="shared" si="1" ref="J7:J22">I7*0.6</f>
        <v>40.65</v>
      </c>
      <c r="K7" s="5">
        <f aca="true" t="shared" si="2" ref="K7:K22">H7+J7</f>
        <v>66.25</v>
      </c>
      <c r="L7" s="5"/>
    </row>
    <row r="8" spans="1:12" ht="33.75" customHeight="1">
      <c r="A8" s="15">
        <v>1202</v>
      </c>
      <c r="B8" s="3">
        <v>4</v>
      </c>
      <c r="C8" s="3">
        <v>13010206</v>
      </c>
      <c r="D8" s="3" t="s">
        <v>17</v>
      </c>
      <c r="E8" s="4" t="s">
        <v>15</v>
      </c>
      <c r="F8" s="5" t="s">
        <v>21</v>
      </c>
      <c r="G8" s="3">
        <v>69.5</v>
      </c>
      <c r="H8" s="5">
        <f t="shared" si="0"/>
        <v>27.8</v>
      </c>
      <c r="I8" s="5">
        <v>83.05</v>
      </c>
      <c r="J8" s="5">
        <f t="shared" si="1"/>
        <v>49.83</v>
      </c>
      <c r="K8" s="5">
        <f t="shared" si="2"/>
        <v>77.63</v>
      </c>
      <c r="L8" s="2" t="s">
        <v>11</v>
      </c>
    </row>
    <row r="9" spans="1:12" ht="33.75" customHeight="1">
      <c r="A9" s="15"/>
      <c r="B9" s="3">
        <v>5</v>
      </c>
      <c r="C9" s="3">
        <v>13010203</v>
      </c>
      <c r="D9" s="3" t="s">
        <v>19</v>
      </c>
      <c r="E9" s="4" t="s">
        <v>15</v>
      </c>
      <c r="F9" s="5" t="s">
        <v>21</v>
      </c>
      <c r="G9" s="3">
        <v>68</v>
      </c>
      <c r="H9" s="5">
        <f>G9*0.4</f>
        <v>27.200000000000003</v>
      </c>
      <c r="I9" s="5">
        <v>73.95</v>
      </c>
      <c r="J9" s="5">
        <f>I9*0.6</f>
        <v>44.37</v>
      </c>
      <c r="K9" s="5">
        <f>H9+J9</f>
        <v>71.57</v>
      </c>
      <c r="L9" s="2"/>
    </row>
    <row r="10" spans="1:12" ht="33.75" customHeight="1">
      <c r="A10" s="15"/>
      <c r="B10" s="3">
        <v>6</v>
      </c>
      <c r="C10" s="3">
        <v>13010219</v>
      </c>
      <c r="D10" s="4" t="s">
        <v>18</v>
      </c>
      <c r="E10" s="4" t="s">
        <v>15</v>
      </c>
      <c r="F10" s="5" t="s">
        <v>21</v>
      </c>
      <c r="G10" s="3">
        <v>69.5</v>
      </c>
      <c r="H10" s="5">
        <f t="shared" si="0"/>
        <v>27.8</v>
      </c>
      <c r="I10" s="5">
        <v>72.9</v>
      </c>
      <c r="J10" s="5">
        <f t="shared" si="1"/>
        <v>43.74</v>
      </c>
      <c r="K10" s="5">
        <f t="shared" si="2"/>
        <v>71.54</v>
      </c>
      <c r="L10" s="5"/>
    </row>
    <row r="11" spans="1:12" ht="33.75" customHeight="1">
      <c r="A11" s="15"/>
      <c r="B11" s="3">
        <v>7</v>
      </c>
      <c r="C11" s="3">
        <v>13010204</v>
      </c>
      <c r="D11" s="3" t="s">
        <v>20</v>
      </c>
      <c r="E11" s="4" t="s">
        <v>15</v>
      </c>
      <c r="F11" s="5" t="s">
        <v>21</v>
      </c>
      <c r="G11" s="3">
        <v>68</v>
      </c>
      <c r="H11" s="5">
        <f t="shared" si="0"/>
        <v>27.200000000000003</v>
      </c>
      <c r="I11" s="5">
        <v>73.4</v>
      </c>
      <c r="J11" s="5">
        <f t="shared" si="1"/>
        <v>44.04</v>
      </c>
      <c r="K11" s="5">
        <f t="shared" si="2"/>
        <v>71.24000000000001</v>
      </c>
      <c r="L11" s="5"/>
    </row>
    <row r="12" spans="1:12" ht="33.75" customHeight="1">
      <c r="A12" s="15">
        <v>1203</v>
      </c>
      <c r="B12" s="3">
        <v>8</v>
      </c>
      <c r="C12" s="4">
        <v>13010301</v>
      </c>
      <c r="D12" s="4" t="s">
        <v>22</v>
      </c>
      <c r="E12" s="4" t="s">
        <v>23</v>
      </c>
      <c r="F12" s="5" t="s">
        <v>16</v>
      </c>
      <c r="G12" s="3">
        <v>71</v>
      </c>
      <c r="H12" s="5">
        <f t="shared" si="0"/>
        <v>28.400000000000002</v>
      </c>
      <c r="I12" s="5">
        <v>80.5</v>
      </c>
      <c r="J12" s="5">
        <f t="shared" si="1"/>
        <v>48.3</v>
      </c>
      <c r="K12" s="5">
        <f t="shared" si="2"/>
        <v>76.7</v>
      </c>
      <c r="L12" s="2" t="s">
        <v>11</v>
      </c>
    </row>
    <row r="13" spans="1:12" ht="33.75" customHeight="1">
      <c r="A13" s="15"/>
      <c r="B13" s="3">
        <v>9</v>
      </c>
      <c r="C13" s="4">
        <v>13010303</v>
      </c>
      <c r="D13" s="4" t="s">
        <v>24</v>
      </c>
      <c r="E13" s="4" t="s">
        <v>23</v>
      </c>
      <c r="F13" s="5" t="s">
        <v>16</v>
      </c>
      <c r="G13" s="3">
        <v>61</v>
      </c>
      <c r="H13" s="5">
        <f t="shared" si="0"/>
        <v>24.400000000000002</v>
      </c>
      <c r="I13" s="5">
        <v>76.15</v>
      </c>
      <c r="J13" s="5">
        <f t="shared" si="1"/>
        <v>45.690000000000005</v>
      </c>
      <c r="K13" s="5">
        <f t="shared" si="2"/>
        <v>70.09</v>
      </c>
      <c r="L13" s="5"/>
    </row>
    <row r="14" spans="1:12" ht="33.75" customHeight="1">
      <c r="A14" s="15"/>
      <c r="B14" s="3">
        <v>10</v>
      </c>
      <c r="C14" s="4">
        <v>13010302</v>
      </c>
      <c r="D14" s="4" t="s">
        <v>25</v>
      </c>
      <c r="E14" s="4" t="s">
        <v>23</v>
      </c>
      <c r="F14" s="5" t="s">
        <v>16</v>
      </c>
      <c r="G14" s="3">
        <v>53.5</v>
      </c>
      <c r="H14" s="5">
        <f t="shared" si="0"/>
        <v>21.400000000000002</v>
      </c>
      <c r="I14" s="5">
        <v>75</v>
      </c>
      <c r="J14" s="5">
        <f t="shared" si="1"/>
        <v>45</v>
      </c>
      <c r="K14" s="5">
        <f t="shared" si="2"/>
        <v>66.4</v>
      </c>
      <c r="L14" s="5"/>
    </row>
    <row r="15" spans="1:12" ht="33.75" customHeight="1">
      <c r="A15" s="15">
        <v>1204</v>
      </c>
      <c r="B15" s="3">
        <v>11</v>
      </c>
      <c r="C15" s="4">
        <v>13010307</v>
      </c>
      <c r="D15" s="4" t="s">
        <v>26</v>
      </c>
      <c r="E15" s="4" t="s">
        <v>23</v>
      </c>
      <c r="F15" s="5" t="s">
        <v>21</v>
      </c>
      <c r="G15" s="3">
        <v>50.5</v>
      </c>
      <c r="H15" s="5">
        <f t="shared" si="0"/>
        <v>20.200000000000003</v>
      </c>
      <c r="I15" s="5">
        <v>74.2</v>
      </c>
      <c r="J15" s="5">
        <f t="shared" si="1"/>
        <v>44.52</v>
      </c>
      <c r="K15" s="5">
        <f t="shared" si="2"/>
        <v>64.72</v>
      </c>
      <c r="L15" s="2" t="s">
        <v>11</v>
      </c>
    </row>
    <row r="16" spans="1:12" ht="33.75" customHeight="1">
      <c r="A16" s="15"/>
      <c r="B16" s="3">
        <v>12</v>
      </c>
      <c r="C16" s="4">
        <v>13010308</v>
      </c>
      <c r="D16" s="4" t="s">
        <v>27</v>
      </c>
      <c r="E16" s="4" t="s">
        <v>23</v>
      </c>
      <c r="F16" s="5" t="s">
        <v>21</v>
      </c>
      <c r="G16" s="3">
        <v>47</v>
      </c>
      <c r="H16" s="5">
        <f t="shared" si="0"/>
        <v>18.8</v>
      </c>
      <c r="I16" s="5">
        <v>26.65</v>
      </c>
      <c r="J16" s="5">
        <f t="shared" si="1"/>
        <v>15.989999999999998</v>
      </c>
      <c r="K16" s="5">
        <f t="shared" si="2"/>
        <v>34.79</v>
      </c>
      <c r="L16" s="5"/>
    </row>
    <row r="17" spans="1:12" ht="33.75" customHeight="1">
      <c r="A17" s="7">
        <v>1205</v>
      </c>
      <c r="B17" s="3">
        <v>13</v>
      </c>
      <c r="C17" s="4">
        <v>13010309</v>
      </c>
      <c r="D17" s="4" t="s">
        <v>28</v>
      </c>
      <c r="E17" s="4" t="s">
        <v>23</v>
      </c>
      <c r="F17" s="5" t="s">
        <v>21</v>
      </c>
      <c r="G17" s="3">
        <v>55</v>
      </c>
      <c r="H17" s="5">
        <f t="shared" si="0"/>
        <v>22</v>
      </c>
      <c r="I17" s="5">
        <v>72.75</v>
      </c>
      <c r="J17" s="5">
        <f t="shared" si="1"/>
        <v>43.65</v>
      </c>
      <c r="K17" s="5">
        <f t="shared" si="2"/>
        <v>65.65</v>
      </c>
      <c r="L17" s="2" t="s">
        <v>11</v>
      </c>
    </row>
    <row r="18" spans="1:12" ht="33.75" customHeight="1">
      <c r="A18" s="7">
        <v>1206</v>
      </c>
      <c r="B18" s="3">
        <v>14</v>
      </c>
      <c r="C18" s="4">
        <v>13010310</v>
      </c>
      <c r="D18" s="4" t="s">
        <v>29</v>
      </c>
      <c r="E18" s="4" t="s">
        <v>23</v>
      </c>
      <c r="F18" s="5" t="s">
        <v>21</v>
      </c>
      <c r="G18" s="3">
        <v>51</v>
      </c>
      <c r="H18" s="5">
        <f t="shared" si="0"/>
        <v>20.400000000000002</v>
      </c>
      <c r="I18" s="5">
        <v>71.9</v>
      </c>
      <c r="J18" s="5">
        <f t="shared" si="1"/>
        <v>43.14</v>
      </c>
      <c r="K18" s="5">
        <f t="shared" si="2"/>
        <v>63.540000000000006</v>
      </c>
      <c r="L18" s="2" t="s">
        <v>11</v>
      </c>
    </row>
    <row r="19" spans="1:12" ht="33.75" customHeight="1">
      <c r="A19" s="3">
        <v>1217</v>
      </c>
      <c r="B19" s="3">
        <v>15</v>
      </c>
      <c r="C19" s="4">
        <v>13010337</v>
      </c>
      <c r="D19" s="4" t="s">
        <v>30</v>
      </c>
      <c r="E19" s="4" t="s">
        <v>31</v>
      </c>
      <c r="F19" s="5" t="s">
        <v>21</v>
      </c>
      <c r="G19" s="3">
        <v>9.5</v>
      </c>
      <c r="H19" s="5">
        <f t="shared" si="0"/>
        <v>3.8000000000000003</v>
      </c>
      <c r="I19" s="5">
        <v>70.25</v>
      </c>
      <c r="J19" s="5">
        <f t="shared" si="1"/>
        <v>42.15</v>
      </c>
      <c r="K19" s="5">
        <f t="shared" si="2"/>
        <v>45.949999999999996</v>
      </c>
      <c r="L19" s="5"/>
    </row>
    <row r="20" spans="1:12" ht="33.75" customHeight="1">
      <c r="A20" s="3">
        <v>1218</v>
      </c>
      <c r="B20" s="3">
        <v>16</v>
      </c>
      <c r="C20" s="4">
        <v>13010338</v>
      </c>
      <c r="D20" s="4" t="s">
        <v>32</v>
      </c>
      <c r="E20" s="4" t="s">
        <v>31</v>
      </c>
      <c r="F20" s="5" t="s">
        <v>16</v>
      </c>
      <c r="G20" s="3">
        <v>43</v>
      </c>
      <c r="H20" s="5">
        <f t="shared" si="0"/>
        <v>17.2</v>
      </c>
      <c r="I20" s="5">
        <v>74.95</v>
      </c>
      <c r="J20" s="5">
        <f t="shared" si="1"/>
        <v>44.97</v>
      </c>
      <c r="K20" s="5">
        <f t="shared" si="2"/>
        <v>62.17</v>
      </c>
      <c r="L20" s="2" t="s">
        <v>11</v>
      </c>
    </row>
    <row r="21" spans="1:12" ht="33.75" customHeight="1">
      <c r="A21" s="3">
        <v>1219</v>
      </c>
      <c r="B21" s="3">
        <v>17</v>
      </c>
      <c r="C21" s="4">
        <v>13010339</v>
      </c>
      <c r="D21" s="4" t="s">
        <v>33</v>
      </c>
      <c r="E21" s="4" t="s">
        <v>31</v>
      </c>
      <c r="F21" s="5" t="s">
        <v>21</v>
      </c>
      <c r="G21" s="3">
        <v>55</v>
      </c>
      <c r="H21" s="5">
        <f t="shared" si="0"/>
        <v>22</v>
      </c>
      <c r="I21" s="5">
        <v>73.9</v>
      </c>
      <c r="J21" s="5">
        <f t="shared" si="1"/>
        <v>44.34</v>
      </c>
      <c r="K21" s="5">
        <f t="shared" si="2"/>
        <v>66.34</v>
      </c>
      <c r="L21" s="2" t="s">
        <v>11</v>
      </c>
    </row>
    <row r="22" spans="1:12" ht="33.75" customHeight="1">
      <c r="A22" s="3">
        <v>1222</v>
      </c>
      <c r="B22" s="3">
        <v>18</v>
      </c>
      <c r="C22" s="4">
        <v>13010340</v>
      </c>
      <c r="D22" s="3" t="s">
        <v>34</v>
      </c>
      <c r="E22" s="4" t="s">
        <v>35</v>
      </c>
      <c r="F22" s="5" t="s">
        <v>21</v>
      </c>
      <c r="G22" s="3">
        <v>58.5</v>
      </c>
      <c r="H22" s="5">
        <f t="shared" si="0"/>
        <v>23.400000000000002</v>
      </c>
      <c r="I22" s="5">
        <v>72.75</v>
      </c>
      <c r="J22" s="5">
        <f t="shared" si="1"/>
        <v>43.65</v>
      </c>
      <c r="K22" s="5">
        <f t="shared" si="2"/>
        <v>67.05</v>
      </c>
      <c r="L22" s="2" t="s">
        <v>11</v>
      </c>
    </row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</sheetData>
  <mergeCells count="15">
    <mergeCell ref="L3:L4"/>
    <mergeCell ref="A15:A16"/>
    <mergeCell ref="A3:A4"/>
    <mergeCell ref="A8:A11"/>
    <mergeCell ref="A12:A14"/>
    <mergeCell ref="A1:L1"/>
    <mergeCell ref="A5:A7"/>
    <mergeCell ref="G3:H3"/>
    <mergeCell ref="I3:J3"/>
    <mergeCell ref="B3:B4"/>
    <mergeCell ref="C3:C4"/>
    <mergeCell ref="D3:D4"/>
    <mergeCell ref="E3:E4"/>
    <mergeCell ref="F3:F4"/>
    <mergeCell ref="K3:K4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陈惠丹</dc:creator>
  <cp:keywords/>
  <dc:description/>
  <cp:lastModifiedBy>sombody</cp:lastModifiedBy>
  <cp:lastPrinted>2013-03-04T08:06:45Z</cp:lastPrinted>
  <dcterms:created xsi:type="dcterms:W3CDTF">2013-01-26T08:56:28Z</dcterms:created>
  <dcterms:modified xsi:type="dcterms:W3CDTF">2013-03-04T08:18:56Z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