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仁和区" sheetId="1" r:id="rId1"/>
    <sheet name="Sheet2" sheetId="2" r:id="rId2"/>
    <sheet name="Sheet3" sheetId="3" r:id="rId3"/>
  </sheets>
  <definedNames>
    <definedName name="_xlnm.Print_Area" localSheetId="0">'仁和区'!$A$1:$K$57</definedName>
    <definedName name="_xlnm.Print_Titles" localSheetId="0">'仁和区'!$2:$2</definedName>
  </definedNames>
  <calcPr fullCalcOnLoad="1"/>
</workbook>
</file>

<file path=xl/sharedStrings.xml><?xml version="1.0" encoding="utf-8"?>
<sst xmlns="http://schemas.openxmlformats.org/spreadsheetml/2006/main" count="253" uniqueCount="105">
  <si>
    <t>裴育洋</t>
  </si>
  <si>
    <t>住建局</t>
  </si>
  <si>
    <t>回族</t>
  </si>
  <si>
    <t>攀枝花</t>
  </si>
  <si>
    <t>彝族</t>
  </si>
  <si>
    <t>范兴伟</t>
  </si>
  <si>
    <t>攀枝花米易</t>
  </si>
  <si>
    <t>刘玉波</t>
  </si>
  <si>
    <t>余虹君</t>
  </si>
  <si>
    <t>5</t>
  </si>
  <si>
    <t>赵  洲</t>
  </si>
  <si>
    <t>四川盐边</t>
  </si>
  <si>
    <t>杨文高</t>
  </si>
  <si>
    <t>文  平</t>
  </si>
  <si>
    <t>四川南充</t>
  </si>
  <si>
    <t>张栩境</t>
  </si>
  <si>
    <t>马  玲</t>
  </si>
  <si>
    <t>汉族</t>
  </si>
  <si>
    <t>赵刚林</t>
  </si>
  <si>
    <t>绵阳三台县</t>
  </si>
  <si>
    <t>张  宇</t>
  </si>
  <si>
    <t>重庆合川</t>
  </si>
  <si>
    <t>周文锋</t>
  </si>
  <si>
    <t>陈奕睿</t>
  </si>
  <si>
    <t>准考证号</t>
  </si>
  <si>
    <t>姓　名</t>
  </si>
  <si>
    <t>报考单位</t>
  </si>
  <si>
    <t>岗位代码</t>
  </si>
  <si>
    <t>民族</t>
  </si>
  <si>
    <t>户籍地</t>
  </si>
  <si>
    <t>2</t>
  </si>
  <si>
    <t>按比例折合后的笔试总成绩</t>
  </si>
  <si>
    <t>专业知识成绩</t>
  </si>
  <si>
    <t>综合知识笔试成绩</t>
  </si>
  <si>
    <t>-1</t>
  </si>
  <si>
    <t>63.2</t>
  </si>
  <si>
    <t>74.4</t>
  </si>
  <si>
    <t>66.4</t>
  </si>
  <si>
    <t>60.8</t>
  </si>
  <si>
    <t>胡惠惠</t>
  </si>
  <si>
    <t>仁和区区委区政府接待办</t>
  </si>
  <si>
    <t>汉</t>
  </si>
  <si>
    <t>攀枝花市</t>
  </si>
  <si>
    <t>张川琴</t>
  </si>
  <si>
    <t>攀枝花市西区</t>
  </si>
  <si>
    <t>王语晗</t>
  </si>
  <si>
    <t>李春霏</t>
  </si>
  <si>
    <t>彝</t>
  </si>
  <si>
    <t>廖培丽</t>
  </si>
  <si>
    <t>杨朝钦</t>
  </si>
  <si>
    <t>刘润莲</t>
  </si>
  <si>
    <t>泸州</t>
  </si>
  <si>
    <t>董昊</t>
  </si>
  <si>
    <t>刘艳艳</t>
  </si>
  <si>
    <t>韩意</t>
  </si>
  <si>
    <t>刘师言</t>
  </si>
  <si>
    <t>金凤</t>
  </si>
  <si>
    <t>夏冬梅</t>
  </si>
  <si>
    <t>绵阳市三台县</t>
  </si>
  <si>
    <t>李顺涛</t>
  </si>
  <si>
    <t>杨程</t>
  </si>
  <si>
    <t>彭雯</t>
  </si>
  <si>
    <t>欧阳晓宇</t>
  </si>
  <si>
    <t>金真羽</t>
  </si>
  <si>
    <t>彭丽萍</t>
  </si>
  <si>
    <t>毛增琼</t>
  </si>
  <si>
    <t>李莉莉</t>
  </si>
  <si>
    <t>鲍占芳</t>
  </si>
  <si>
    <t>藏</t>
  </si>
  <si>
    <t>青海省乌兰县</t>
  </si>
  <si>
    <t>李柯岑</t>
  </si>
  <si>
    <t>李金津</t>
  </si>
  <si>
    <t>张璐</t>
  </si>
  <si>
    <t>刘梦婕</t>
  </si>
  <si>
    <t>王  媛</t>
  </si>
  <si>
    <t>仁和区人民医院</t>
  </si>
  <si>
    <t>辽宁葫芦岛</t>
  </si>
  <si>
    <t>罗丽萍</t>
  </si>
  <si>
    <t>攀枝花西区</t>
  </si>
  <si>
    <t>黄丽丽</t>
  </si>
  <si>
    <t>攀枝花东区</t>
  </si>
  <si>
    <t>刘育丽</t>
  </si>
  <si>
    <t>攀枝花盐边</t>
  </si>
  <si>
    <t>黄春艳</t>
  </si>
  <si>
    <t>攀枝花仁和区</t>
  </si>
  <si>
    <t>代东平</t>
  </si>
  <si>
    <t>李  海</t>
  </si>
  <si>
    <t>张  丽</t>
  </si>
  <si>
    <t>殷吉聪</t>
  </si>
  <si>
    <t>李震兴</t>
  </si>
  <si>
    <t>张  椿</t>
  </si>
  <si>
    <t>陈  林</t>
  </si>
  <si>
    <t>四川中江县</t>
  </si>
  <si>
    <t>李  丽</t>
  </si>
  <si>
    <t>李  敏</t>
  </si>
  <si>
    <t>四川犍为</t>
  </si>
  <si>
    <t>曾贵军</t>
  </si>
  <si>
    <t>四川成都</t>
  </si>
  <si>
    <t>邹胜全</t>
  </si>
  <si>
    <t>纳西</t>
  </si>
  <si>
    <t>攀枝花市仁和区</t>
  </si>
  <si>
    <t>攀枝花市米易</t>
  </si>
  <si>
    <t>笔试成绩折合前加分数(少数民族）</t>
  </si>
  <si>
    <t>按比例折合后的笔试成绩中的加分数（基层服务项目）</t>
  </si>
  <si>
    <t>攀枝花市仁和区2012年下半年区属事业单位公开招聘
工作人员笔试成绩及政策性加分名单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</si>
</sst>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85" zoomScaleNormal="85" workbookViewId="0" topLeftCell="A1">
      <selection activeCell="M7" sqref="M7"/>
    </sheetView>
  </sheetViews>
  <sheetFormatPr defaultColWidth="9.00390625" defaultRowHeight="14.25"/>
  <cols>
    <col min="1" max="1" width="7.625" style="5" customWidth="1"/>
    <col min="2" max="2" width="13.125" style="6" customWidth="1"/>
    <col min="3" max="3" width="11.75390625" style="5" customWidth="1"/>
    <col min="4" max="4" width="5.00390625" style="5" customWidth="1"/>
    <col min="5" max="5" width="4.00390625" style="5" customWidth="1"/>
    <col min="6" max="6" width="13.875" style="5" customWidth="1"/>
    <col min="7" max="7" width="4.75390625" style="5" customWidth="1"/>
    <col min="8" max="8" width="4.375" style="5" customWidth="1"/>
    <col min="9" max="9" width="4.375" style="6" customWidth="1"/>
    <col min="10" max="10" width="5.75390625" style="5" customWidth="1"/>
    <col min="11" max="11" width="7.875" style="5" customWidth="1"/>
    <col min="12" max="34" width="9.00390625" style="7" customWidth="1"/>
  </cols>
  <sheetData>
    <row r="1" spans="1:11" ht="57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34" s="2" customFormat="1" ht="98.25" customHeight="1">
      <c r="A2" s="1" t="s">
        <v>25</v>
      </c>
      <c r="B2" s="3" t="s">
        <v>24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33</v>
      </c>
      <c r="H2" s="1" t="s">
        <v>32</v>
      </c>
      <c r="I2" s="1" t="s">
        <v>102</v>
      </c>
      <c r="J2" s="1" t="s">
        <v>103</v>
      </c>
      <c r="K2" s="4" t="s">
        <v>31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11" ht="34.5" customHeight="1">
      <c r="A3" s="8" t="s">
        <v>45</v>
      </c>
      <c r="B3" s="9">
        <v>12804010103</v>
      </c>
      <c r="C3" s="8" t="s">
        <v>40</v>
      </c>
      <c r="D3" s="8">
        <v>4001</v>
      </c>
      <c r="E3" s="8" t="s">
        <v>41</v>
      </c>
      <c r="F3" s="8" t="s">
        <v>42</v>
      </c>
      <c r="G3" s="8">
        <v>74</v>
      </c>
      <c r="H3" s="8">
        <v>78</v>
      </c>
      <c r="I3" s="10"/>
      <c r="J3" s="8"/>
      <c r="K3" s="10">
        <f aca="true" t="shared" si="0" ref="K3:K27">G3*0.4+H3*0.2+J3+I3*0.6</f>
        <v>45.2</v>
      </c>
    </row>
    <row r="4" spans="1:11" ht="30" customHeight="1">
      <c r="A4" s="8" t="s">
        <v>66</v>
      </c>
      <c r="B4" s="9">
        <v>12804010121</v>
      </c>
      <c r="C4" s="8" t="s">
        <v>40</v>
      </c>
      <c r="D4" s="8">
        <v>4001</v>
      </c>
      <c r="E4" s="8" t="s">
        <v>47</v>
      </c>
      <c r="F4" s="8" t="s">
        <v>101</v>
      </c>
      <c r="G4" s="8">
        <v>63</v>
      </c>
      <c r="H4" s="8">
        <v>74</v>
      </c>
      <c r="I4" s="10" t="s">
        <v>9</v>
      </c>
      <c r="J4" s="8"/>
      <c r="K4" s="10">
        <f t="shared" si="0"/>
        <v>43</v>
      </c>
    </row>
    <row r="5" spans="1:11" ht="30" customHeight="1">
      <c r="A5" s="8" t="s">
        <v>67</v>
      </c>
      <c r="B5" s="9">
        <v>12804010122</v>
      </c>
      <c r="C5" s="8" t="s">
        <v>40</v>
      </c>
      <c r="D5" s="8">
        <v>4001</v>
      </c>
      <c r="E5" s="8" t="s">
        <v>68</v>
      </c>
      <c r="F5" s="8" t="s">
        <v>69</v>
      </c>
      <c r="G5" s="8">
        <v>71</v>
      </c>
      <c r="H5" s="8">
        <v>72</v>
      </c>
      <c r="I5" s="10"/>
      <c r="J5" s="8"/>
      <c r="K5" s="10">
        <f t="shared" si="0"/>
        <v>42.800000000000004</v>
      </c>
    </row>
    <row r="6" spans="1:11" ht="30" customHeight="1">
      <c r="A6" s="8" t="s">
        <v>52</v>
      </c>
      <c r="B6" s="9">
        <v>12804010108</v>
      </c>
      <c r="C6" s="8" t="s">
        <v>40</v>
      </c>
      <c r="D6" s="8">
        <v>4001</v>
      </c>
      <c r="E6" s="8" t="s">
        <v>41</v>
      </c>
      <c r="F6" s="8" t="s">
        <v>42</v>
      </c>
      <c r="G6" s="8">
        <v>64</v>
      </c>
      <c r="H6" s="8">
        <v>82</v>
      </c>
      <c r="I6" s="10"/>
      <c r="J6" s="8"/>
      <c r="K6" s="10">
        <f t="shared" si="0"/>
        <v>42</v>
      </c>
    </row>
    <row r="7" spans="1:11" ht="30" customHeight="1">
      <c r="A7" s="8" t="s">
        <v>39</v>
      </c>
      <c r="B7" s="9">
        <v>12804010101</v>
      </c>
      <c r="C7" s="8" t="s">
        <v>40</v>
      </c>
      <c r="D7" s="8">
        <v>4001</v>
      </c>
      <c r="E7" s="8" t="s">
        <v>41</v>
      </c>
      <c r="F7" s="8" t="s">
        <v>42</v>
      </c>
      <c r="G7" s="8">
        <v>54</v>
      </c>
      <c r="H7" s="8">
        <v>80</v>
      </c>
      <c r="I7" s="10"/>
      <c r="J7" s="8">
        <v>4</v>
      </c>
      <c r="K7" s="10">
        <f t="shared" si="0"/>
        <v>41.6</v>
      </c>
    </row>
    <row r="8" spans="1:11" ht="30" customHeight="1">
      <c r="A8" s="8" t="s">
        <v>49</v>
      </c>
      <c r="B8" s="9">
        <v>12804010106</v>
      </c>
      <c r="C8" s="8" t="s">
        <v>40</v>
      </c>
      <c r="D8" s="8">
        <v>4001</v>
      </c>
      <c r="E8" s="8" t="s">
        <v>41</v>
      </c>
      <c r="F8" s="8" t="s">
        <v>42</v>
      </c>
      <c r="G8" s="8">
        <v>70</v>
      </c>
      <c r="H8" s="8">
        <v>68</v>
      </c>
      <c r="I8" s="10"/>
      <c r="J8" s="8"/>
      <c r="K8" s="10">
        <f t="shared" si="0"/>
        <v>41.6</v>
      </c>
    </row>
    <row r="9" spans="1:11" ht="30" customHeight="1">
      <c r="A9" s="8" t="s">
        <v>65</v>
      </c>
      <c r="B9" s="9">
        <v>12804010120</v>
      </c>
      <c r="C9" s="8" t="s">
        <v>40</v>
      </c>
      <c r="D9" s="8">
        <v>4001</v>
      </c>
      <c r="E9" s="8" t="s">
        <v>47</v>
      </c>
      <c r="F9" s="8" t="s">
        <v>100</v>
      </c>
      <c r="G9" s="8">
        <v>66</v>
      </c>
      <c r="H9" s="8">
        <v>58</v>
      </c>
      <c r="I9" s="10" t="s">
        <v>9</v>
      </c>
      <c r="J9" s="8"/>
      <c r="K9" s="10">
        <f t="shared" si="0"/>
        <v>41</v>
      </c>
    </row>
    <row r="10" spans="1:11" ht="30" customHeight="1">
      <c r="A10" s="8" t="s">
        <v>59</v>
      </c>
      <c r="B10" s="9">
        <v>12804010114</v>
      </c>
      <c r="C10" s="8" t="s">
        <v>40</v>
      </c>
      <c r="D10" s="8">
        <v>4001</v>
      </c>
      <c r="E10" s="8" t="s">
        <v>41</v>
      </c>
      <c r="F10" s="8" t="s">
        <v>42</v>
      </c>
      <c r="G10" s="8">
        <v>62</v>
      </c>
      <c r="H10" s="8">
        <v>79</v>
      </c>
      <c r="I10" s="10"/>
      <c r="J10" s="8"/>
      <c r="K10" s="10">
        <f t="shared" si="0"/>
        <v>40.6</v>
      </c>
    </row>
    <row r="11" spans="1:11" ht="30" customHeight="1">
      <c r="A11" s="8" t="s">
        <v>72</v>
      </c>
      <c r="B11" s="9">
        <v>12804010125</v>
      </c>
      <c r="C11" s="8" t="s">
        <v>40</v>
      </c>
      <c r="D11" s="8">
        <v>4001</v>
      </c>
      <c r="E11" s="8" t="s">
        <v>41</v>
      </c>
      <c r="F11" s="8" t="s">
        <v>42</v>
      </c>
      <c r="G11" s="8">
        <v>70</v>
      </c>
      <c r="H11" s="8">
        <v>63</v>
      </c>
      <c r="I11" s="10"/>
      <c r="J11" s="8"/>
      <c r="K11" s="10">
        <f t="shared" si="0"/>
        <v>40.6</v>
      </c>
    </row>
    <row r="12" spans="1:11" ht="30" customHeight="1">
      <c r="A12" s="8" t="s">
        <v>61</v>
      </c>
      <c r="B12" s="9">
        <v>12804010116</v>
      </c>
      <c r="C12" s="8" t="s">
        <v>40</v>
      </c>
      <c r="D12" s="8">
        <v>4001</v>
      </c>
      <c r="E12" s="8" t="s">
        <v>41</v>
      </c>
      <c r="F12" s="8" t="s">
        <v>42</v>
      </c>
      <c r="G12" s="8">
        <v>66</v>
      </c>
      <c r="H12" s="8">
        <v>68</v>
      </c>
      <c r="I12" s="10"/>
      <c r="J12" s="8"/>
      <c r="K12" s="10">
        <f t="shared" si="0"/>
        <v>40</v>
      </c>
    </row>
    <row r="13" spans="1:11" ht="30" customHeight="1">
      <c r="A13" s="8" t="s">
        <v>43</v>
      </c>
      <c r="B13" s="9">
        <v>12804010102</v>
      </c>
      <c r="C13" s="8" t="s">
        <v>40</v>
      </c>
      <c r="D13" s="8">
        <v>4001</v>
      </c>
      <c r="E13" s="8" t="s">
        <v>41</v>
      </c>
      <c r="F13" s="8" t="s">
        <v>44</v>
      </c>
      <c r="G13" s="8">
        <v>64</v>
      </c>
      <c r="H13" s="8">
        <v>65</v>
      </c>
      <c r="I13" s="10"/>
      <c r="J13" s="8"/>
      <c r="K13" s="10">
        <f t="shared" si="0"/>
        <v>38.6</v>
      </c>
    </row>
    <row r="14" spans="1:11" ht="30" customHeight="1">
      <c r="A14" s="8" t="s">
        <v>48</v>
      </c>
      <c r="B14" s="9">
        <v>12804010105</v>
      </c>
      <c r="C14" s="8" t="s">
        <v>40</v>
      </c>
      <c r="D14" s="8">
        <v>4001</v>
      </c>
      <c r="E14" s="8" t="s">
        <v>41</v>
      </c>
      <c r="F14" s="8" t="s">
        <v>42</v>
      </c>
      <c r="G14" s="8">
        <v>62</v>
      </c>
      <c r="H14" s="8">
        <v>64</v>
      </c>
      <c r="I14" s="10"/>
      <c r="J14" s="8"/>
      <c r="K14" s="10">
        <f t="shared" si="0"/>
        <v>37.6</v>
      </c>
    </row>
    <row r="15" spans="1:11" ht="30" customHeight="1">
      <c r="A15" s="8" t="s">
        <v>73</v>
      </c>
      <c r="B15" s="9">
        <v>12804010126</v>
      </c>
      <c r="C15" s="8" t="s">
        <v>40</v>
      </c>
      <c r="D15" s="8">
        <v>4001</v>
      </c>
      <c r="E15" s="8" t="s">
        <v>47</v>
      </c>
      <c r="F15" s="8" t="s">
        <v>100</v>
      </c>
      <c r="G15" s="8">
        <v>56</v>
      </c>
      <c r="H15" s="8">
        <v>61</v>
      </c>
      <c r="I15" s="10" t="s">
        <v>9</v>
      </c>
      <c r="J15" s="8"/>
      <c r="K15" s="10">
        <f t="shared" si="0"/>
        <v>37.6</v>
      </c>
    </row>
    <row r="16" spans="1:11" ht="30" customHeight="1">
      <c r="A16" s="8" t="s">
        <v>46</v>
      </c>
      <c r="B16" s="9">
        <v>12804010104</v>
      </c>
      <c r="C16" s="8" t="s">
        <v>40</v>
      </c>
      <c r="D16" s="8">
        <v>4001</v>
      </c>
      <c r="E16" s="8" t="s">
        <v>47</v>
      </c>
      <c r="F16" s="8" t="s">
        <v>100</v>
      </c>
      <c r="G16" s="8">
        <v>48</v>
      </c>
      <c r="H16" s="8">
        <v>73</v>
      </c>
      <c r="I16" s="10" t="s">
        <v>9</v>
      </c>
      <c r="J16" s="8"/>
      <c r="K16" s="10">
        <f t="shared" si="0"/>
        <v>36.800000000000004</v>
      </c>
    </row>
    <row r="17" spans="1:11" ht="30" customHeight="1">
      <c r="A17" s="8" t="s">
        <v>60</v>
      </c>
      <c r="B17" s="9">
        <v>12804010115</v>
      </c>
      <c r="C17" s="8" t="s">
        <v>40</v>
      </c>
      <c r="D17" s="8">
        <v>4001</v>
      </c>
      <c r="E17" s="8" t="s">
        <v>41</v>
      </c>
      <c r="F17" s="8" t="s">
        <v>42</v>
      </c>
      <c r="G17" s="8">
        <v>55</v>
      </c>
      <c r="H17" s="8">
        <v>74</v>
      </c>
      <c r="I17" s="10"/>
      <c r="J17" s="8"/>
      <c r="K17" s="10">
        <f t="shared" si="0"/>
        <v>36.8</v>
      </c>
    </row>
    <row r="18" spans="1:11" ht="30" customHeight="1">
      <c r="A18" s="8" t="s">
        <v>64</v>
      </c>
      <c r="B18" s="9">
        <v>12804010119</v>
      </c>
      <c r="C18" s="8" t="s">
        <v>40</v>
      </c>
      <c r="D18" s="8">
        <v>4001</v>
      </c>
      <c r="E18" s="8" t="s">
        <v>47</v>
      </c>
      <c r="F18" s="8" t="s">
        <v>100</v>
      </c>
      <c r="G18" s="8">
        <v>51</v>
      </c>
      <c r="H18" s="8">
        <v>60</v>
      </c>
      <c r="I18" s="10" t="s">
        <v>9</v>
      </c>
      <c r="J18" s="8"/>
      <c r="K18" s="10">
        <f t="shared" si="0"/>
        <v>35.400000000000006</v>
      </c>
    </row>
    <row r="19" spans="1:11" ht="30" customHeight="1">
      <c r="A19" s="8" t="s">
        <v>54</v>
      </c>
      <c r="B19" s="9">
        <v>12804010110</v>
      </c>
      <c r="C19" s="8" t="s">
        <v>40</v>
      </c>
      <c r="D19" s="8">
        <v>4001</v>
      </c>
      <c r="E19" s="8" t="s">
        <v>41</v>
      </c>
      <c r="F19" s="8" t="s">
        <v>42</v>
      </c>
      <c r="G19" s="8">
        <v>52</v>
      </c>
      <c r="H19" s="8">
        <v>71</v>
      </c>
      <c r="I19" s="10"/>
      <c r="J19" s="8"/>
      <c r="K19" s="10">
        <f t="shared" si="0"/>
        <v>35</v>
      </c>
    </row>
    <row r="20" spans="1:11" ht="30" customHeight="1">
      <c r="A20" s="8" t="s">
        <v>62</v>
      </c>
      <c r="B20" s="9">
        <v>12804010117</v>
      </c>
      <c r="C20" s="8" t="s">
        <v>40</v>
      </c>
      <c r="D20" s="8">
        <v>4001</v>
      </c>
      <c r="E20" s="8" t="s">
        <v>41</v>
      </c>
      <c r="F20" s="8" t="s">
        <v>42</v>
      </c>
      <c r="G20" s="8">
        <v>50</v>
      </c>
      <c r="H20" s="8">
        <v>74</v>
      </c>
      <c r="I20" s="10"/>
      <c r="J20" s="8"/>
      <c r="K20" s="10">
        <f t="shared" si="0"/>
        <v>34.8</v>
      </c>
    </row>
    <row r="21" spans="1:11" ht="30" customHeight="1">
      <c r="A21" s="8" t="s">
        <v>57</v>
      </c>
      <c r="B21" s="9">
        <v>12804010113</v>
      </c>
      <c r="C21" s="8" t="s">
        <v>40</v>
      </c>
      <c r="D21" s="8">
        <v>4001</v>
      </c>
      <c r="E21" s="8" t="s">
        <v>41</v>
      </c>
      <c r="F21" s="8" t="s">
        <v>58</v>
      </c>
      <c r="G21" s="8">
        <v>53</v>
      </c>
      <c r="H21" s="8">
        <v>67</v>
      </c>
      <c r="I21" s="10"/>
      <c r="J21" s="8"/>
      <c r="K21" s="10">
        <f t="shared" si="0"/>
        <v>34.6</v>
      </c>
    </row>
    <row r="22" spans="1:11" ht="30" customHeight="1">
      <c r="A22" s="8" t="s">
        <v>50</v>
      </c>
      <c r="B22" s="9">
        <v>12804010107</v>
      </c>
      <c r="C22" s="8" t="s">
        <v>40</v>
      </c>
      <c r="D22" s="8">
        <v>4001</v>
      </c>
      <c r="E22" s="8" t="s">
        <v>41</v>
      </c>
      <c r="F22" s="8" t="s">
        <v>51</v>
      </c>
      <c r="G22" s="8">
        <v>53</v>
      </c>
      <c r="H22" s="8">
        <v>60</v>
      </c>
      <c r="I22" s="10"/>
      <c r="J22" s="8"/>
      <c r="K22" s="10">
        <f t="shared" si="0"/>
        <v>33.2</v>
      </c>
    </row>
    <row r="23" spans="1:11" ht="30" customHeight="1">
      <c r="A23" s="8" t="s">
        <v>56</v>
      </c>
      <c r="B23" s="9">
        <v>12804010112</v>
      </c>
      <c r="C23" s="8" t="s">
        <v>40</v>
      </c>
      <c r="D23" s="8">
        <v>4001</v>
      </c>
      <c r="E23" s="8" t="s">
        <v>41</v>
      </c>
      <c r="F23" s="8" t="s">
        <v>42</v>
      </c>
      <c r="G23" s="8">
        <v>50</v>
      </c>
      <c r="H23" s="8">
        <v>63</v>
      </c>
      <c r="I23" s="10"/>
      <c r="J23" s="8"/>
      <c r="K23" s="10">
        <f t="shared" si="0"/>
        <v>32.6</v>
      </c>
    </row>
    <row r="24" spans="1:11" ht="30" customHeight="1">
      <c r="A24" s="8" t="s">
        <v>70</v>
      </c>
      <c r="B24" s="9">
        <v>12804010123</v>
      </c>
      <c r="C24" s="8" t="s">
        <v>40</v>
      </c>
      <c r="D24" s="8">
        <v>4001</v>
      </c>
      <c r="E24" s="8" t="s">
        <v>41</v>
      </c>
      <c r="F24" s="8" t="s">
        <v>42</v>
      </c>
      <c r="G24" s="8">
        <v>51</v>
      </c>
      <c r="H24" s="8">
        <v>60</v>
      </c>
      <c r="I24" s="10"/>
      <c r="J24" s="8"/>
      <c r="K24" s="10">
        <f t="shared" si="0"/>
        <v>32.400000000000006</v>
      </c>
    </row>
    <row r="25" spans="1:11" ht="30" customHeight="1">
      <c r="A25" s="8" t="s">
        <v>71</v>
      </c>
      <c r="B25" s="9">
        <v>12804010124</v>
      </c>
      <c r="C25" s="8" t="s">
        <v>40</v>
      </c>
      <c r="D25" s="8">
        <v>4001</v>
      </c>
      <c r="E25" s="8" t="s">
        <v>41</v>
      </c>
      <c r="F25" s="8" t="s">
        <v>42</v>
      </c>
      <c r="G25" s="8">
        <v>43</v>
      </c>
      <c r="H25" s="8">
        <v>75</v>
      </c>
      <c r="I25" s="10"/>
      <c r="J25" s="8"/>
      <c r="K25" s="10">
        <f t="shared" si="0"/>
        <v>32.2</v>
      </c>
    </row>
    <row r="26" spans="1:11" ht="30" customHeight="1">
      <c r="A26" s="8" t="s">
        <v>55</v>
      </c>
      <c r="B26" s="9">
        <v>12804010111</v>
      </c>
      <c r="C26" s="8" t="s">
        <v>40</v>
      </c>
      <c r="D26" s="8">
        <v>4001</v>
      </c>
      <c r="E26" s="8" t="s">
        <v>41</v>
      </c>
      <c r="F26" s="8" t="s">
        <v>42</v>
      </c>
      <c r="G26" s="8">
        <v>47</v>
      </c>
      <c r="H26" s="8">
        <v>60</v>
      </c>
      <c r="I26" s="10"/>
      <c r="J26" s="8"/>
      <c r="K26" s="10">
        <f t="shared" si="0"/>
        <v>30.8</v>
      </c>
    </row>
    <row r="27" spans="1:11" ht="30" customHeight="1">
      <c r="A27" s="8" t="s">
        <v>63</v>
      </c>
      <c r="B27" s="9">
        <v>12804010118</v>
      </c>
      <c r="C27" s="8" t="s">
        <v>40</v>
      </c>
      <c r="D27" s="8">
        <v>4001</v>
      </c>
      <c r="E27" s="8" t="s">
        <v>41</v>
      </c>
      <c r="F27" s="8" t="s">
        <v>42</v>
      </c>
      <c r="G27" s="8">
        <v>42</v>
      </c>
      <c r="H27" s="8">
        <v>60</v>
      </c>
      <c r="I27" s="10"/>
      <c r="J27" s="8"/>
      <c r="K27" s="10">
        <f t="shared" si="0"/>
        <v>28.8</v>
      </c>
    </row>
    <row r="28" spans="1:11" ht="30" customHeight="1">
      <c r="A28" s="8" t="s">
        <v>53</v>
      </c>
      <c r="B28" s="9">
        <v>12804010109</v>
      </c>
      <c r="C28" s="8" t="s">
        <v>40</v>
      </c>
      <c r="D28" s="8">
        <v>4001</v>
      </c>
      <c r="E28" s="8" t="s">
        <v>41</v>
      </c>
      <c r="F28" s="8" t="s">
        <v>42</v>
      </c>
      <c r="G28" s="8">
        <v>-1</v>
      </c>
      <c r="H28" s="8">
        <v>-1</v>
      </c>
      <c r="I28" s="10"/>
      <c r="J28" s="8"/>
      <c r="K28" s="10" t="s">
        <v>34</v>
      </c>
    </row>
    <row r="29" spans="1:34" ht="30" customHeight="1">
      <c r="A29" s="8" t="s">
        <v>85</v>
      </c>
      <c r="B29" s="9">
        <v>12804010202</v>
      </c>
      <c r="C29" s="8" t="s">
        <v>75</v>
      </c>
      <c r="D29" s="8">
        <v>4002</v>
      </c>
      <c r="E29" s="8" t="s">
        <v>41</v>
      </c>
      <c r="F29" s="8" t="s">
        <v>78</v>
      </c>
      <c r="G29" s="8">
        <v>66</v>
      </c>
      <c r="H29" s="10" t="s">
        <v>37</v>
      </c>
      <c r="I29" s="8"/>
      <c r="J29" s="8"/>
      <c r="K29" s="10">
        <f>G29*0.4+H29*0.2+J29+I29*0.6</f>
        <v>39.68000000000001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30" customHeight="1">
      <c r="A30" s="8" t="s">
        <v>79</v>
      </c>
      <c r="B30" s="9">
        <v>12804010129</v>
      </c>
      <c r="C30" s="8" t="s">
        <v>75</v>
      </c>
      <c r="D30" s="8">
        <v>4002</v>
      </c>
      <c r="E30" s="8" t="s">
        <v>41</v>
      </c>
      <c r="F30" s="8" t="s">
        <v>80</v>
      </c>
      <c r="G30" s="8">
        <v>46</v>
      </c>
      <c r="H30" s="10" t="s">
        <v>36</v>
      </c>
      <c r="I30" s="8"/>
      <c r="J30" s="8"/>
      <c r="K30" s="10">
        <f>G30*0.4+H30*0.2+J30+I30*0.6</f>
        <v>33.28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30" customHeight="1">
      <c r="A31" s="8" t="s">
        <v>81</v>
      </c>
      <c r="B31" s="9">
        <v>12804010130</v>
      </c>
      <c r="C31" s="8" t="s">
        <v>75</v>
      </c>
      <c r="D31" s="8">
        <v>4002</v>
      </c>
      <c r="E31" s="8" t="s">
        <v>41</v>
      </c>
      <c r="F31" s="8" t="s">
        <v>82</v>
      </c>
      <c r="G31" s="8">
        <v>47</v>
      </c>
      <c r="H31" s="10" t="s">
        <v>37</v>
      </c>
      <c r="I31" s="8"/>
      <c r="J31" s="8"/>
      <c r="K31" s="10">
        <f>G31*0.4+H31*0.2+J31+I31*0.6</f>
        <v>32.08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30" customHeight="1">
      <c r="A32" s="8" t="s">
        <v>83</v>
      </c>
      <c r="B32" s="9">
        <v>12804010201</v>
      </c>
      <c r="C32" s="8" t="s">
        <v>75</v>
      </c>
      <c r="D32" s="8">
        <v>4002</v>
      </c>
      <c r="E32" s="8" t="s">
        <v>41</v>
      </c>
      <c r="F32" s="8" t="s">
        <v>84</v>
      </c>
      <c r="G32" s="8">
        <v>46</v>
      </c>
      <c r="H32" s="10" t="s">
        <v>38</v>
      </c>
      <c r="I32" s="8"/>
      <c r="J32" s="8"/>
      <c r="K32" s="10">
        <f>G32*0.4+H32*0.2+J32+I32*0.6</f>
        <v>30.560000000000002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30" customHeight="1">
      <c r="A33" s="8" t="s">
        <v>77</v>
      </c>
      <c r="B33" s="9">
        <v>12804010128</v>
      </c>
      <c r="C33" s="8" t="s">
        <v>75</v>
      </c>
      <c r="D33" s="8">
        <v>4002</v>
      </c>
      <c r="E33" s="8" t="s">
        <v>41</v>
      </c>
      <c r="F33" s="8" t="s">
        <v>78</v>
      </c>
      <c r="G33" s="8">
        <v>37</v>
      </c>
      <c r="H33" s="10" t="s">
        <v>35</v>
      </c>
      <c r="I33" s="8"/>
      <c r="J33" s="8"/>
      <c r="K33" s="10">
        <f>G33*0.4+H33*0.2+J33+I33*0.6</f>
        <v>27.44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30" customHeight="1">
      <c r="A34" s="8" t="s">
        <v>74</v>
      </c>
      <c r="B34" s="9">
        <v>12804010127</v>
      </c>
      <c r="C34" s="8" t="s">
        <v>75</v>
      </c>
      <c r="D34" s="8">
        <v>4002</v>
      </c>
      <c r="E34" s="8" t="s">
        <v>41</v>
      </c>
      <c r="F34" s="8" t="s">
        <v>76</v>
      </c>
      <c r="G34" s="8">
        <v>-1</v>
      </c>
      <c r="H34" s="10" t="s">
        <v>34</v>
      </c>
      <c r="I34" s="8"/>
      <c r="J34" s="8"/>
      <c r="K34" s="10" t="s">
        <v>34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30" customHeight="1">
      <c r="A35" s="8" t="s">
        <v>5</v>
      </c>
      <c r="B35" s="9">
        <v>12804010205</v>
      </c>
      <c r="C35" s="8" t="s">
        <v>1</v>
      </c>
      <c r="D35" s="8">
        <v>4005</v>
      </c>
      <c r="E35" s="8" t="s">
        <v>17</v>
      </c>
      <c r="F35" s="8" t="s">
        <v>6</v>
      </c>
      <c r="G35" s="8">
        <v>66</v>
      </c>
      <c r="H35" s="8"/>
      <c r="I35" s="10"/>
      <c r="J35" s="8"/>
      <c r="K35" s="10">
        <f aca="true" t="shared" si="1" ref="K35:K57">G35*0.5+I35*0.5+J35</f>
        <v>33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30" customHeight="1">
      <c r="A36" s="8" t="s">
        <v>87</v>
      </c>
      <c r="B36" s="9">
        <v>12804010204</v>
      </c>
      <c r="C36" s="8" t="s">
        <v>1</v>
      </c>
      <c r="D36" s="8">
        <v>4005</v>
      </c>
      <c r="E36" s="8" t="s">
        <v>4</v>
      </c>
      <c r="F36" s="8" t="s">
        <v>84</v>
      </c>
      <c r="G36" s="8">
        <v>58</v>
      </c>
      <c r="H36" s="8"/>
      <c r="I36" s="10" t="s">
        <v>9</v>
      </c>
      <c r="J36" s="8"/>
      <c r="K36" s="10">
        <f t="shared" si="1"/>
        <v>31.5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30" customHeight="1">
      <c r="A37" s="8" t="s">
        <v>12</v>
      </c>
      <c r="B37" s="9">
        <v>12804010219</v>
      </c>
      <c r="C37" s="8" t="s">
        <v>1</v>
      </c>
      <c r="D37" s="8">
        <v>4005</v>
      </c>
      <c r="E37" s="8" t="s">
        <v>4</v>
      </c>
      <c r="F37" s="8" t="s">
        <v>11</v>
      </c>
      <c r="G37" s="8">
        <v>58</v>
      </c>
      <c r="H37" s="8"/>
      <c r="I37" s="10" t="s">
        <v>9</v>
      </c>
      <c r="J37" s="8"/>
      <c r="K37" s="10">
        <f t="shared" si="1"/>
        <v>31.5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30" customHeight="1">
      <c r="A38" s="8" t="s">
        <v>88</v>
      </c>
      <c r="B38" s="9">
        <v>12804010207</v>
      </c>
      <c r="C38" s="8" t="s">
        <v>1</v>
      </c>
      <c r="D38" s="8">
        <v>4005</v>
      </c>
      <c r="E38" s="8" t="s">
        <v>4</v>
      </c>
      <c r="F38" s="8" t="s">
        <v>84</v>
      </c>
      <c r="G38" s="8">
        <v>57</v>
      </c>
      <c r="H38" s="8"/>
      <c r="I38" s="10" t="s">
        <v>9</v>
      </c>
      <c r="J38" s="8"/>
      <c r="K38" s="10">
        <f t="shared" si="1"/>
        <v>31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30" customHeight="1">
      <c r="A39" s="8" t="s">
        <v>86</v>
      </c>
      <c r="B39" s="9">
        <v>12804010203</v>
      </c>
      <c r="C39" s="8" t="s">
        <v>1</v>
      </c>
      <c r="D39" s="8">
        <v>4005</v>
      </c>
      <c r="E39" s="8" t="s">
        <v>4</v>
      </c>
      <c r="F39" s="8" t="s">
        <v>80</v>
      </c>
      <c r="G39" s="8">
        <v>56</v>
      </c>
      <c r="H39" s="8"/>
      <c r="I39" s="10" t="s">
        <v>30</v>
      </c>
      <c r="J39" s="8"/>
      <c r="K39" s="10">
        <f t="shared" si="1"/>
        <v>29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30" customHeight="1">
      <c r="A40" s="8" t="s">
        <v>16</v>
      </c>
      <c r="B40" s="9">
        <v>12804010221</v>
      </c>
      <c r="C40" s="8" t="s">
        <v>1</v>
      </c>
      <c r="D40" s="8">
        <v>4005</v>
      </c>
      <c r="E40" s="8" t="s">
        <v>2</v>
      </c>
      <c r="F40" s="8" t="s">
        <v>84</v>
      </c>
      <c r="G40" s="8">
        <v>51</v>
      </c>
      <c r="H40" s="8"/>
      <c r="I40" s="10" t="s">
        <v>9</v>
      </c>
      <c r="J40" s="8"/>
      <c r="K40" s="10">
        <f t="shared" si="1"/>
        <v>28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30" customHeight="1">
      <c r="A41" s="8" t="s">
        <v>20</v>
      </c>
      <c r="B41" s="9">
        <v>12804010223</v>
      </c>
      <c r="C41" s="8" t="s">
        <v>1</v>
      </c>
      <c r="D41" s="8">
        <v>4005</v>
      </c>
      <c r="E41" s="8" t="s">
        <v>17</v>
      </c>
      <c r="F41" s="8" t="s">
        <v>21</v>
      </c>
      <c r="G41" s="8">
        <v>54</v>
      </c>
      <c r="H41" s="8"/>
      <c r="I41" s="10"/>
      <c r="J41" s="8"/>
      <c r="K41" s="10">
        <f t="shared" si="1"/>
        <v>27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30" customHeight="1">
      <c r="A42" s="8" t="s">
        <v>0</v>
      </c>
      <c r="B42" s="9">
        <v>12804010206</v>
      </c>
      <c r="C42" s="8" t="s">
        <v>1</v>
      </c>
      <c r="D42" s="8">
        <v>4005</v>
      </c>
      <c r="E42" s="8" t="s">
        <v>2</v>
      </c>
      <c r="F42" s="8" t="s">
        <v>84</v>
      </c>
      <c r="G42" s="8">
        <v>48</v>
      </c>
      <c r="H42" s="8"/>
      <c r="I42" s="10" t="s">
        <v>9</v>
      </c>
      <c r="J42" s="8"/>
      <c r="K42" s="10">
        <f t="shared" si="1"/>
        <v>26.5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30" customHeight="1">
      <c r="A43" s="8" t="s">
        <v>90</v>
      </c>
      <c r="B43" s="9">
        <v>12804010209</v>
      </c>
      <c r="C43" s="8" t="s">
        <v>1</v>
      </c>
      <c r="D43" s="8">
        <v>4005</v>
      </c>
      <c r="E43" s="8" t="s">
        <v>17</v>
      </c>
      <c r="F43" s="8" t="s">
        <v>3</v>
      </c>
      <c r="G43" s="8">
        <v>53</v>
      </c>
      <c r="H43" s="8"/>
      <c r="I43" s="10"/>
      <c r="J43" s="8"/>
      <c r="K43" s="10">
        <f t="shared" si="1"/>
        <v>26.5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30" customHeight="1">
      <c r="A44" s="8" t="s">
        <v>93</v>
      </c>
      <c r="B44" s="9">
        <v>12804010211</v>
      </c>
      <c r="C44" s="8" t="s">
        <v>1</v>
      </c>
      <c r="D44" s="8">
        <v>4005</v>
      </c>
      <c r="E44" s="8" t="s">
        <v>17</v>
      </c>
      <c r="F44" s="8" t="s">
        <v>3</v>
      </c>
      <c r="G44" s="8">
        <v>52</v>
      </c>
      <c r="H44" s="8"/>
      <c r="I44" s="10"/>
      <c r="J44" s="8"/>
      <c r="K44" s="10">
        <f t="shared" si="1"/>
        <v>26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30" customHeight="1">
      <c r="A45" s="8" t="s">
        <v>7</v>
      </c>
      <c r="B45" s="9">
        <v>12804010212</v>
      </c>
      <c r="C45" s="8" t="s">
        <v>1</v>
      </c>
      <c r="D45" s="8">
        <v>4005</v>
      </c>
      <c r="E45" s="8" t="s">
        <v>4</v>
      </c>
      <c r="F45" s="8" t="s">
        <v>84</v>
      </c>
      <c r="G45" s="8">
        <v>47</v>
      </c>
      <c r="H45" s="8"/>
      <c r="I45" s="10" t="s">
        <v>9</v>
      </c>
      <c r="J45" s="8"/>
      <c r="K45" s="10">
        <f t="shared" si="1"/>
        <v>26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30" customHeight="1">
      <c r="A46" s="8" t="s">
        <v>10</v>
      </c>
      <c r="B46" s="9">
        <v>12804010218</v>
      </c>
      <c r="C46" s="8" t="s">
        <v>1</v>
      </c>
      <c r="D46" s="8">
        <v>4005</v>
      </c>
      <c r="E46" s="8" t="s">
        <v>17</v>
      </c>
      <c r="F46" s="8" t="s">
        <v>3</v>
      </c>
      <c r="G46" s="8">
        <v>52</v>
      </c>
      <c r="H46" s="8"/>
      <c r="I46" s="10"/>
      <c r="J46" s="8"/>
      <c r="K46" s="10">
        <f t="shared" si="1"/>
        <v>26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30" customHeight="1">
      <c r="A47" s="8" t="s">
        <v>13</v>
      </c>
      <c r="B47" s="9">
        <v>12804010220</v>
      </c>
      <c r="C47" s="8" t="s">
        <v>1</v>
      </c>
      <c r="D47" s="8">
        <v>4005</v>
      </c>
      <c r="E47" s="8" t="s">
        <v>17</v>
      </c>
      <c r="F47" s="8" t="s">
        <v>14</v>
      </c>
      <c r="G47" s="8">
        <v>52</v>
      </c>
      <c r="H47" s="8"/>
      <c r="I47" s="10"/>
      <c r="J47" s="8"/>
      <c r="K47" s="10">
        <f t="shared" si="1"/>
        <v>26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30" customHeight="1">
      <c r="A48" s="8" t="s">
        <v>8</v>
      </c>
      <c r="B48" s="9">
        <v>12804010214</v>
      </c>
      <c r="C48" s="8" t="s">
        <v>1</v>
      </c>
      <c r="D48" s="8">
        <v>4005</v>
      </c>
      <c r="E48" s="8" t="s">
        <v>17</v>
      </c>
      <c r="F48" s="8" t="s">
        <v>11</v>
      </c>
      <c r="G48" s="8">
        <v>51</v>
      </c>
      <c r="H48" s="8"/>
      <c r="I48" s="10"/>
      <c r="J48" s="8"/>
      <c r="K48" s="10">
        <f t="shared" si="1"/>
        <v>25.5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30" customHeight="1">
      <c r="A49" s="8" t="s">
        <v>98</v>
      </c>
      <c r="B49" s="9">
        <v>12804010217</v>
      </c>
      <c r="C49" s="8" t="s">
        <v>1</v>
      </c>
      <c r="D49" s="8">
        <v>4005</v>
      </c>
      <c r="E49" s="8" t="s">
        <v>4</v>
      </c>
      <c r="F49" s="8" t="s">
        <v>3</v>
      </c>
      <c r="G49" s="8">
        <v>51</v>
      </c>
      <c r="H49" s="8"/>
      <c r="I49" s="10"/>
      <c r="J49" s="8"/>
      <c r="K49" s="10">
        <f t="shared" si="1"/>
        <v>25.5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30" customHeight="1">
      <c r="A50" s="8" t="s">
        <v>22</v>
      </c>
      <c r="B50" s="9">
        <v>12804010224</v>
      </c>
      <c r="C50" s="8" t="s">
        <v>1</v>
      </c>
      <c r="D50" s="8">
        <v>4005</v>
      </c>
      <c r="E50" s="8" t="s">
        <v>99</v>
      </c>
      <c r="F50" s="8" t="s">
        <v>84</v>
      </c>
      <c r="G50" s="8">
        <v>45</v>
      </c>
      <c r="H50" s="8"/>
      <c r="I50" s="10" t="s">
        <v>9</v>
      </c>
      <c r="J50" s="8"/>
      <c r="K50" s="10">
        <f t="shared" si="1"/>
        <v>25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30" customHeight="1">
      <c r="A51" s="8" t="s">
        <v>15</v>
      </c>
      <c r="B51" s="9">
        <v>12804010216</v>
      </c>
      <c r="C51" s="8" t="s">
        <v>1</v>
      </c>
      <c r="D51" s="8">
        <v>4005</v>
      </c>
      <c r="E51" s="8" t="s">
        <v>17</v>
      </c>
      <c r="F51" s="8" t="s">
        <v>3</v>
      </c>
      <c r="G51" s="8">
        <v>47</v>
      </c>
      <c r="H51" s="8"/>
      <c r="I51" s="10"/>
      <c r="J51" s="8"/>
      <c r="K51" s="10">
        <f t="shared" si="1"/>
        <v>23.5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30" customHeight="1">
      <c r="A52" s="11" t="s">
        <v>94</v>
      </c>
      <c r="B52" s="9">
        <v>12804010213</v>
      </c>
      <c r="C52" s="11" t="s">
        <v>1</v>
      </c>
      <c r="D52" s="11">
        <v>4005</v>
      </c>
      <c r="E52" s="8" t="s">
        <v>17</v>
      </c>
      <c r="F52" s="11" t="s">
        <v>95</v>
      </c>
      <c r="G52" s="11">
        <v>46</v>
      </c>
      <c r="H52" s="11"/>
      <c r="I52" s="12"/>
      <c r="J52" s="11"/>
      <c r="K52" s="10">
        <f t="shared" si="1"/>
        <v>23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30" customHeight="1">
      <c r="A53" s="8" t="s">
        <v>23</v>
      </c>
      <c r="B53" s="9">
        <v>12804010225</v>
      </c>
      <c r="C53" s="11" t="s">
        <v>1</v>
      </c>
      <c r="D53" s="8">
        <v>4005</v>
      </c>
      <c r="E53" s="8" t="s">
        <v>17</v>
      </c>
      <c r="F53" s="8" t="s">
        <v>3</v>
      </c>
      <c r="G53" s="8">
        <v>40</v>
      </c>
      <c r="H53" s="8"/>
      <c r="I53" s="10"/>
      <c r="J53" s="8"/>
      <c r="K53" s="10">
        <f t="shared" si="1"/>
        <v>20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30" customHeight="1">
      <c r="A54" s="8" t="s">
        <v>96</v>
      </c>
      <c r="B54" s="9">
        <v>12804010215</v>
      </c>
      <c r="C54" s="11" t="s">
        <v>1</v>
      </c>
      <c r="D54" s="8">
        <v>4005</v>
      </c>
      <c r="E54" s="8" t="s">
        <v>17</v>
      </c>
      <c r="F54" s="8" t="s">
        <v>97</v>
      </c>
      <c r="G54" s="8">
        <v>37</v>
      </c>
      <c r="H54" s="8"/>
      <c r="I54" s="10"/>
      <c r="J54" s="8"/>
      <c r="K54" s="10">
        <f t="shared" si="1"/>
        <v>18.5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30" customHeight="1">
      <c r="A55" s="8" t="s">
        <v>89</v>
      </c>
      <c r="B55" s="9">
        <v>12804010208</v>
      </c>
      <c r="C55" s="11" t="s">
        <v>1</v>
      </c>
      <c r="D55" s="8">
        <v>4005</v>
      </c>
      <c r="E55" s="8" t="s">
        <v>17</v>
      </c>
      <c r="F55" s="8" t="s">
        <v>3</v>
      </c>
      <c r="G55" s="8">
        <v>35</v>
      </c>
      <c r="H55" s="8"/>
      <c r="I55" s="10"/>
      <c r="J55" s="8"/>
      <c r="K55" s="10">
        <f t="shared" si="1"/>
        <v>17.5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30" customHeight="1">
      <c r="A56" s="8" t="s">
        <v>91</v>
      </c>
      <c r="B56" s="9">
        <v>12804010210</v>
      </c>
      <c r="C56" s="11" t="s">
        <v>1</v>
      </c>
      <c r="D56" s="8">
        <v>4005</v>
      </c>
      <c r="E56" s="8" t="s">
        <v>17</v>
      </c>
      <c r="F56" s="8" t="s">
        <v>92</v>
      </c>
      <c r="G56" s="8">
        <v>34</v>
      </c>
      <c r="H56" s="8"/>
      <c r="I56" s="10"/>
      <c r="J56" s="8"/>
      <c r="K56" s="10">
        <f t="shared" si="1"/>
        <v>17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30" customHeight="1">
      <c r="A57" s="8" t="s">
        <v>18</v>
      </c>
      <c r="B57" s="9">
        <v>12804010222</v>
      </c>
      <c r="C57" s="8" t="s">
        <v>1</v>
      </c>
      <c r="D57" s="8">
        <v>4005</v>
      </c>
      <c r="E57" s="8" t="s">
        <v>17</v>
      </c>
      <c r="F57" s="8" t="s">
        <v>19</v>
      </c>
      <c r="G57" s="8">
        <v>31</v>
      </c>
      <c r="H57" s="8"/>
      <c r="I57" s="10"/>
      <c r="J57" s="8"/>
      <c r="K57" s="10">
        <f t="shared" si="1"/>
        <v>15.5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</sheetData>
  <mergeCells count="1">
    <mergeCell ref="A1:K1"/>
  </mergeCells>
  <printOptions/>
  <pageMargins left="0.5511811023622047" right="0.5511811023622047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4.25"/>
  <cols>
    <col min="2" max="2" width="13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2012-12-24T00:40:32Z</cp:lastPrinted>
  <dcterms:created xsi:type="dcterms:W3CDTF">2012-08-01T02:47:10Z</dcterms:created>
  <dcterms:modified xsi:type="dcterms:W3CDTF">2012-12-24T00:46:12Z</dcterms:modified>
  <cp:category/>
  <cp:version/>
  <cp:contentType/>
  <cp:contentStatus/>
</cp:coreProperties>
</file>