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3620" activeTab="0"/>
  </bookViews>
  <sheets>
    <sheet name="十堰市森林公安" sheetId="1" r:id="rId1"/>
    <sheet name="十堰市公安" sheetId="2" r:id="rId2"/>
  </sheets>
  <definedNames>
    <definedName name="_xlnm._FilterDatabase" localSheetId="1" hidden="1">'十堰市公安'!$A$3:$J$62</definedName>
    <definedName name="a602武汉市公安机关" localSheetId="1">'十堰市公安'!$G$2:$J$3</definedName>
    <definedName name="a602武汉市公安机关">#REF!</definedName>
    <definedName name="_xlnm.Print_Area" localSheetId="1">'十堰市公安'!$A$1:$J$62</definedName>
    <definedName name="_xlnm.Print_Titles" localSheetId="1">'十堰市公安'!$1:$3</definedName>
  </definedNames>
  <calcPr fullCalcOnLoad="1"/>
</workbook>
</file>

<file path=xl/sharedStrings.xml><?xml version="1.0" encoding="utf-8"?>
<sst xmlns="http://schemas.openxmlformats.org/spreadsheetml/2006/main" count="290" uniqueCount="189">
  <si>
    <t>6041201001004</t>
  </si>
  <si>
    <t>宋超</t>
  </si>
  <si>
    <t>20230055804</t>
  </si>
  <si>
    <t>张昊</t>
  </si>
  <si>
    <t>20230034125</t>
  </si>
  <si>
    <t>杨枭</t>
  </si>
  <si>
    <t>20230041003</t>
  </si>
  <si>
    <t>费天旭</t>
  </si>
  <si>
    <t>20230055622</t>
  </si>
  <si>
    <t>女</t>
  </si>
  <si>
    <t>王平安</t>
  </si>
  <si>
    <t>20230052226</t>
  </si>
  <si>
    <t>唐鹏</t>
  </si>
  <si>
    <t>20230044608</t>
  </si>
  <si>
    <t>20230047205</t>
  </si>
  <si>
    <t>王贵林</t>
  </si>
  <si>
    <t>20230056613</t>
  </si>
  <si>
    <t>李林</t>
  </si>
  <si>
    <t>6041201001015</t>
  </si>
  <si>
    <t>张民</t>
  </si>
  <si>
    <t>20230032112</t>
  </si>
  <si>
    <t>秦磊</t>
  </si>
  <si>
    <t>20230043805</t>
  </si>
  <si>
    <t>王翼罡</t>
  </si>
  <si>
    <t>20230032721</t>
  </si>
  <si>
    <t>6041201001016</t>
  </si>
  <si>
    <t>张红阳</t>
  </si>
  <si>
    <t>20230040212</t>
  </si>
  <si>
    <t>丹江口市公安局基层所队民警职位1</t>
  </si>
  <si>
    <t>6041201001001</t>
  </si>
  <si>
    <t>朱屹峰</t>
  </si>
  <si>
    <t>20230054019</t>
  </si>
  <si>
    <t>丹江口市公安局基层所队民警职位2</t>
  </si>
  <si>
    <t>6041201001002</t>
  </si>
  <si>
    <t>崔丹</t>
  </si>
  <si>
    <t>20230030228</t>
  </si>
  <si>
    <t>丹江口市公安局基层所队民警职位3</t>
  </si>
  <si>
    <t>6041201001003</t>
  </si>
  <si>
    <t>闫燃</t>
  </si>
  <si>
    <t>20230052209</t>
  </si>
  <si>
    <t>潘有志</t>
  </si>
  <si>
    <t>20230040417</t>
  </si>
  <si>
    <t>韩哲</t>
  </si>
  <si>
    <t>20230024217</t>
  </si>
  <si>
    <t>王家新</t>
  </si>
  <si>
    <t>20230040911</t>
  </si>
  <si>
    <t>男</t>
  </si>
  <si>
    <t>6041201001005</t>
  </si>
  <si>
    <t>赵蕾</t>
  </si>
  <si>
    <t>20230022102</t>
  </si>
  <si>
    <t>郑晓莹</t>
  </si>
  <si>
    <t>20230045229</t>
  </si>
  <si>
    <t>6041201001006</t>
  </si>
  <si>
    <t>孟瑶</t>
  </si>
  <si>
    <t>20230020529</t>
  </si>
  <si>
    <t>杨鹏</t>
  </si>
  <si>
    <t>20230043227</t>
  </si>
  <si>
    <t>竹溪县公安局专业技术民警职位4</t>
  </si>
  <si>
    <t>6041201001007</t>
  </si>
  <si>
    <t>张傲雪</t>
  </si>
  <si>
    <t>20230044607</t>
  </si>
  <si>
    <t>6041201001008</t>
  </si>
  <si>
    <t>马俊</t>
  </si>
  <si>
    <t>20230051830</t>
  </si>
  <si>
    <t>苏文豪</t>
  </si>
  <si>
    <t>20230047020</t>
  </si>
  <si>
    <t>裴小申</t>
  </si>
  <si>
    <t>20230023504</t>
  </si>
  <si>
    <t>邓发明</t>
  </si>
  <si>
    <t>20230021301</t>
  </si>
  <si>
    <t>柯夏</t>
  </si>
  <si>
    <t>20230032624</t>
  </si>
  <si>
    <t>6041201001009</t>
  </si>
  <si>
    <t>王叙</t>
  </si>
  <si>
    <t>20230056315</t>
  </si>
  <si>
    <t>秦宇</t>
  </si>
  <si>
    <t>20230044615</t>
  </si>
  <si>
    <t>刘洵</t>
  </si>
  <si>
    <t>20230041217</t>
  </si>
  <si>
    <t>高运辉</t>
  </si>
  <si>
    <t>20230041215</t>
  </si>
  <si>
    <t>6041201001010</t>
  </si>
  <si>
    <t>金慧美</t>
  </si>
  <si>
    <t>20230056311</t>
  </si>
  <si>
    <t>6041201001011</t>
  </si>
  <si>
    <t>贺露</t>
  </si>
  <si>
    <t>20230056509</t>
  </si>
  <si>
    <t>曹聪</t>
  </si>
  <si>
    <t>20230055207</t>
  </si>
  <si>
    <t>柯希军</t>
  </si>
  <si>
    <t>20230054604</t>
  </si>
  <si>
    <t>6041201001012</t>
  </si>
  <si>
    <t>朱飞</t>
  </si>
  <si>
    <t>20230020230</t>
  </si>
  <si>
    <t>6041201001013</t>
  </si>
  <si>
    <t>潘维佳</t>
  </si>
  <si>
    <t>20230024615</t>
  </si>
  <si>
    <t>6041201001014</t>
  </si>
  <si>
    <t>周慧来</t>
  </si>
  <si>
    <t>20230052412</t>
  </si>
  <si>
    <t>李俊</t>
  </si>
  <si>
    <t>20230020429</t>
  </si>
  <si>
    <t>丹江口市公安局基层所队民警职位1</t>
  </si>
  <si>
    <t>丹江口市公安局基层所队民警职位3</t>
  </si>
  <si>
    <t>竹溪县公安局基层所队民警职位1</t>
  </si>
  <si>
    <t>竹溪县公安局基层所队民警职位2</t>
  </si>
  <si>
    <t>竹溪县公安局基层所队民警职位3</t>
  </si>
  <si>
    <t>房县公安局基层所队民警职位1</t>
  </si>
  <si>
    <t>房县公安局基层所队民警职位2</t>
  </si>
  <si>
    <t>房县公安局基层所队民警职位3</t>
  </si>
  <si>
    <t>郧西县公安局基层所队民警职位1</t>
  </si>
  <si>
    <t>郧西县公安局基层所队民警职位2</t>
  </si>
  <si>
    <t>郧西县公安局基层所队民警职位3</t>
  </si>
  <si>
    <t>郧西县公安局基层所队民警职位4</t>
  </si>
  <si>
    <t>郧西县公安局基层所队民警职位5</t>
  </si>
  <si>
    <t>郧西县公安局基层所队民警职位6</t>
  </si>
  <si>
    <r>
      <t>丹江口市公安局基层所队民警职位</t>
    </r>
    <r>
      <rPr>
        <sz val="10"/>
        <rFont val="Times New Roman"/>
        <family val="1"/>
      </rPr>
      <t>2</t>
    </r>
  </si>
  <si>
    <r>
      <t>竹溪县公安局基层所队民警职位</t>
    </r>
    <r>
      <rPr>
        <sz val="10"/>
        <rFont val="Times New Roman"/>
        <family val="1"/>
      </rPr>
      <t>1</t>
    </r>
  </si>
  <si>
    <r>
      <t>竹溪县公安局基层所队民警职位</t>
    </r>
    <r>
      <rPr>
        <sz val="10"/>
        <rFont val="Times New Roman"/>
        <family val="1"/>
      </rPr>
      <t>2</t>
    </r>
  </si>
  <si>
    <r>
      <t>竹溪县公安局基层所队民警职位</t>
    </r>
    <r>
      <rPr>
        <sz val="10"/>
        <rFont val="Times New Roman"/>
        <family val="1"/>
      </rPr>
      <t>3</t>
    </r>
  </si>
  <si>
    <r>
      <t>房县公安局基层所队民警职位</t>
    </r>
    <r>
      <rPr>
        <sz val="10"/>
        <rFont val="Times New Roman"/>
        <family val="1"/>
      </rPr>
      <t>1</t>
    </r>
  </si>
  <si>
    <r>
      <t>房县公安局基层所队民警职位</t>
    </r>
    <r>
      <rPr>
        <sz val="10"/>
        <rFont val="Times New Roman"/>
        <family val="1"/>
      </rPr>
      <t>2</t>
    </r>
  </si>
  <si>
    <r>
      <t>房县公安局基层所队民警职位</t>
    </r>
    <r>
      <rPr>
        <sz val="10"/>
        <rFont val="Times New Roman"/>
        <family val="1"/>
      </rPr>
      <t>3</t>
    </r>
  </si>
  <si>
    <r>
      <t>郧西县公安局基层所队民警职位</t>
    </r>
    <r>
      <rPr>
        <sz val="10"/>
        <rFont val="Times New Roman"/>
        <family val="1"/>
      </rPr>
      <t>1</t>
    </r>
  </si>
  <si>
    <r>
      <t>郧西县公安局基层所队民警职位</t>
    </r>
    <r>
      <rPr>
        <sz val="10"/>
        <rFont val="Times New Roman"/>
        <family val="1"/>
      </rPr>
      <t>2</t>
    </r>
  </si>
  <si>
    <r>
      <t>郧西县公安局基层所队民警职位</t>
    </r>
    <r>
      <rPr>
        <sz val="10"/>
        <rFont val="Times New Roman"/>
        <family val="1"/>
      </rPr>
      <t>3</t>
    </r>
  </si>
  <si>
    <r>
      <t>郧西县公安局基层所队民警职位</t>
    </r>
    <r>
      <rPr>
        <sz val="10"/>
        <rFont val="Times New Roman"/>
        <family val="1"/>
      </rPr>
      <t>4</t>
    </r>
  </si>
  <si>
    <r>
      <t>郧西县公安局基层所队民警职位</t>
    </r>
    <r>
      <rPr>
        <sz val="10"/>
        <rFont val="Times New Roman"/>
        <family val="1"/>
      </rPr>
      <t>5</t>
    </r>
  </si>
  <si>
    <r>
      <t>郧西县公安局基层所队民警职位</t>
    </r>
    <r>
      <rPr>
        <sz val="10"/>
        <rFont val="Times New Roman"/>
        <family val="1"/>
      </rPr>
      <t>6</t>
    </r>
  </si>
  <si>
    <t>职位名称</t>
  </si>
  <si>
    <t>职位代码</t>
  </si>
  <si>
    <t>职位招考人数</t>
  </si>
  <si>
    <t>综合成绩排名</t>
  </si>
  <si>
    <t>姓名</t>
  </si>
  <si>
    <t>性别</t>
  </si>
  <si>
    <t>准考证号</t>
  </si>
  <si>
    <t>笔试</t>
  </si>
  <si>
    <t>行测</t>
  </si>
  <si>
    <t>申论</t>
  </si>
  <si>
    <t>公安基础知识</t>
  </si>
  <si>
    <t>职位名称</t>
  </si>
  <si>
    <t>职位代码</t>
  </si>
  <si>
    <t>招考人数</t>
  </si>
  <si>
    <t>排名</t>
  </si>
  <si>
    <t>姓 名</t>
  </si>
  <si>
    <t>性别</t>
  </si>
  <si>
    <t>准考证号</t>
  </si>
  <si>
    <t>笔    试</t>
  </si>
  <si>
    <t>面试</t>
  </si>
  <si>
    <t>综合分</t>
  </si>
  <si>
    <t>体能 测评</t>
  </si>
  <si>
    <t>毕业院校</t>
  </si>
  <si>
    <t>备注</t>
  </si>
  <si>
    <t>行政职业能力测验</t>
  </si>
  <si>
    <t>申论</t>
  </si>
  <si>
    <t>公安基础知识</t>
  </si>
  <si>
    <t>总分</t>
  </si>
  <si>
    <t>折算分</t>
  </si>
  <si>
    <t>分数</t>
  </si>
  <si>
    <t>房县森林公安局森林警察</t>
  </si>
  <si>
    <t>2401001001</t>
  </si>
  <si>
    <t>杜磊</t>
  </si>
  <si>
    <t>男</t>
  </si>
  <si>
    <t>20230043122</t>
  </si>
  <si>
    <t>合格</t>
  </si>
  <si>
    <t>湖北大学</t>
  </si>
  <si>
    <t>海国剑</t>
  </si>
  <si>
    <t>男</t>
  </si>
  <si>
    <t>20230040809</t>
  </si>
  <si>
    <t>合格</t>
  </si>
  <si>
    <t>湖北经济学院</t>
  </si>
  <si>
    <t>李宗宏</t>
  </si>
  <si>
    <t>男</t>
  </si>
  <si>
    <t>20230046906</t>
  </si>
  <si>
    <t>武汉航海职业技术学院</t>
  </si>
  <si>
    <t>2401001002</t>
  </si>
  <si>
    <t>张维</t>
  </si>
  <si>
    <t>女</t>
  </si>
  <si>
    <t>20230050322</t>
  </si>
  <si>
    <t>江西现代职业技术学院</t>
  </si>
  <si>
    <t>王平福</t>
  </si>
  <si>
    <t>男</t>
  </si>
  <si>
    <t>杨明明</t>
  </si>
  <si>
    <r>
      <t>郧西县公安局基层所队民警职位</t>
    </r>
    <r>
      <rPr>
        <sz val="10"/>
        <rFont val="Times New Roman"/>
        <family val="1"/>
      </rPr>
      <t>6</t>
    </r>
  </si>
  <si>
    <t>高珊珊</t>
  </si>
  <si>
    <t>女</t>
  </si>
  <si>
    <t>2012年十堰市招录公务员（人民警察）考察对象名单</t>
  </si>
  <si>
    <t>2012年十堰市招录公务员（人民警察）考察对象名单(森林公安局）</t>
  </si>
  <si>
    <t xml:space="preserve">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</si>
</sst>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</numFmts>
  <fonts count="2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宋体"/>
      <family val="0"/>
    </font>
    <font>
      <sz val="14"/>
      <name val="宋体"/>
      <family val="0"/>
    </font>
    <font>
      <sz val="11"/>
      <name val="Times New Roman"/>
      <family val="1"/>
    </font>
    <font>
      <sz val="12"/>
      <name val="方正黑体_GBK"/>
      <family val="0"/>
    </font>
    <font>
      <sz val="10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0"/>
    </font>
    <font>
      <sz val="11"/>
      <color indexed="8"/>
      <name val="Times"/>
      <family val="1"/>
    </font>
    <font>
      <sz val="11"/>
      <name val="Times"/>
      <family val="1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1" xfId="0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2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" xfId="0" applyNumberFormat="1" applyFont="1" applyFill="1" applyBorder="1" applyAlignment="1" applyProtection="1" quotePrefix="1">
      <alignment horizontal="center" vertical="center"/>
      <protection locked="0"/>
    </xf>
    <xf numFmtId="0" fontId="14" fillId="0" borderId="2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8" fillId="0" borderId="2" xfId="0" applyNumberFormat="1" applyFont="1" applyFill="1" applyBorder="1" applyAlignment="1" applyProtection="1" quotePrefix="1">
      <alignment vertical="center"/>
      <protection locked="0"/>
    </xf>
    <xf numFmtId="0" fontId="8" fillId="0" borderId="2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2" xfId="0" applyNumberFormat="1" applyFont="1" applyFill="1" applyBorder="1" applyAlignment="1" applyProtection="1" quotePrefix="1">
      <alignment horizontal="left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 quotePrefix="1">
      <alignment vertical="center"/>
      <protection locked="0"/>
    </xf>
    <xf numFmtId="0" fontId="17" fillId="0" borderId="2" xfId="0" applyNumberFormat="1" applyFont="1" applyFill="1" applyBorder="1" applyAlignment="1" applyProtection="1" quotePrefix="1">
      <alignment vertical="center"/>
      <protection locked="0"/>
    </xf>
    <xf numFmtId="0" fontId="16" fillId="0" borderId="2" xfId="0" applyNumberFormat="1" applyFont="1" applyFill="1" applyBorder="1" applyAlignment="1" applyProtection="1" quotePrefix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NumberFormat="1" applyFont="1" applyBorder="1" applyAlignment="1" quotePrefix="1">
      <alignment horizontal="left" vertical="center" wrapText="1"/>
    </xf>
    <xf numFmtId="0" fontId="21" fillId="0" borderId="2" xfId="0" applyNumberFormat="1" applyFont="1" applyBorder="1" applyAlignment="1" quotePrefix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 quotePrefix="1">
      <alignment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 shrinkToFit="1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C6" sqref="C6"/>
    </sheetView>
  </sheetViews>
  <sheetFormatPr defaultColWidth="9.140625" defaultRowHeight="12"/>
  <cols>
    <col min="8" max="14" width="9.140625" style="0" hidden="1" customWidth="1"/>
  </cols>
  <sheetData>
    <row r="1" spans="1:18" ht="45.75" customHeight="1">
      <c r="A1" s="35" t="s">
        <v>187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43" t="s">
        <v>188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2">
      <c r="A3" s="26" t="s">
        <v>140</v>
      </c>
      <c r="B3" s="28" t="s">
        <v>141</v>
      </c>
      <c r="C3" s="39" t="s">
        <v>142</v>
      </c>
      <c r="D3" s="28" t="s">
        <v>143</v>
      </c>
      <c r="E3" s="28" t="s">
        <v>144</v>
      </c>
      <c r="F3" s="28" t="s">
        <v>145</v>
      </c>
      <c r="G3" s="28" t="s">
        <v>146</v>
      </c>
      <c r="H3" s="29" t="s">
        <v>147</v>
      </c>
      <c r="I3" s="30"/>
      <c r="J3" s="30"/>
      <c r="K3" s="30"/>
      <c r="L3" s="31"/>
      <c r="M3" s="29" t="s">
        <v>148</v>
      </c>
      <c r="N3" s="31"/>
      <c r="O3" s="26" t="s">
        <v>149</v>
      </c>
      <c r="P3" s="28" t="s">
        <v>150</v>
      </c>
      <c r="Q3" s="28" t="s">
        <v>151</v>
      </c>
      <c r="R3" s="28" t="s">
        <v>152</v>
      </c>
    </row>
    <row r="4" spans="1:18" ht="12">
      <c r="A4" s="38"/>
      <c r="B4" s="28"/>
      <c r="C4" s="39"/>
      <c r="D4" s="28"/>
      <c r="E4" s="28"/>
      <c r="F4" s="28"/>
      <c r="G4" s="28"/>
      <c r="H4" s="26" t="s">
        <v>153</v>
      </c>
      <c r="I4" s="26" t="s">
        <v>154</v>
      </c>
      <c r="J4" s="26" t="s">
        <v>155</v>
      </c>
      <c r="K4" s="26" t="s">
        <v>156</v>
      </c>
      <c r="L4" s="26" t="s">
        <v>157</v>
      </c>
      <c r="M4" s="26" t="s">
        <v>158</v>
      </c>
      <c r="N4" s="26" t="s">
        <v>157</v>
      </c>
      <c r="O4" s="33"/>
      <c r="P4" s="32"/>
      <c r="Q4" s="28"/>
      <c r="R4" s="28"/>
    </row>
    <row r="5" spans="1:18" ht="12">
      <c r="A5" s="27"/>
      <c r="B5" s="28"/>
      <c r="C5" s="39"/>
      <c r="D5" s="28"/>
      <c r="E5" s="28"/>
      <c r="F5" s="28"/>
      <c r="G5" s="28"/>
      <c r="H5" s="27"/>
      <c r="I5" s="27"/>
      <c r="J5" s="27"/>
      <c r="K5" s="27"/>
      <c r="L5" s="27"/>
      <c r="M5" s="27"/>
      <c r="N5" s="27"/>
      <c r="O5" s="34"/>
      <c r="P5" s="32"/>
      <c r="Q5" s="28"/>
      <c r="R5" s="28"/>
    </row>
    <row r="6" spans="1:18" ht="36">
      <c r="A6" s="21" t="s">
        <v>159</v>
      </c>
      <c r="B6" s="22" t="s">
        <v>160</v>
      </c>
      <c r="C6" s="22">
        <v>3</v>
      </c>
      <c r="D6" s="23">
        <v>1</v>
      </c>
      <c r="E6" s="22" t="s">
        <v>161</v>
      </c>
      <c r="F6" s="23" t="s">
        <v>162</v>
      </c>
      <c r="G6" s="22" t="s">
        <v>163</v>
      </c>
      <c r="H6" s="22">
        <v>60</v>
      </c>
      <c r="I6" s="22">
        <v>69.5</v>
      </c>
      <c r="J6" s="22">
        <v>73.5</v>
      </c>
      <c r="K6" s="22">
        <v>66.5</v>
      </c>
      <c r="L6" s="23">
        <f>K6/2</f>
        <v>33.25</v>
      </c>
      <c r="M6" s="22">
        <v>80.8</v>
      </c>
      <c r="N6" s="23">
        <f>M6/2</f>
        <v>40.4</v>
      </c>
      <c r="O6" s="23">
        <f>L6+N6</f>
        <v>73.65</v>
      </c>
      <c r="P6" s="23" t="s">
        <v>164</v>
      </c>
      <c r="Q6" s="22" t="s">
        <v>165</v>
      </c>
      <c r="R6" s="23"/>
    </row>
    <row r="7" spans="1:18" ht="36">
      <c r="A7" s="21" t="s">
        <v>159</v>
      </c>
      <c r="B7" s="22" t="s">
        <v>160</v>
      </c>
      <c r="C7" s="22">
        <v>3</v>
      </c>
      <c r="D7" s="23">
        <v>2</v>
      </c>
      <c r="E7" s="22" t="s">
        <v>166</v>
      </c>
      <c r="F7" s="23" t="s">
        <v>167</v>
      </c>
      <c r="G7" s="22" t="s">
        <v>168</v>
      </c>
      <c r="H7" s="22">
        <v>64.7</v>
      </c>
      <c r="I7" s="22">
        <v>67</v>
      </c>
      <c r="J7" s="22">
        <v>64</v>
      </c>
      <c r="K7" s="22">
        <v>65.48</v>
      </c>
      <c r="L7" s="23">
        <f>K7/2</f>
        <v>32.74</v>
      </c>
      <c r="M7" s="22">
        <v>80.8</v>
      </c>
      <c r="N7" s="23">
        <f>M7/2</f>
        <v>40.4</v>
      </c>
      <c r="O7" s="23">
        <f>L7+N7</f>
        <v>73.14</v>
      </c>
      <c r="P7" s="23" t="s">
        <v>169</v>
      </c>
      <c r="Q7" s="22" t="s">
        <v>170</v>
      </c>
      <c r="R7" s="23"/>
    </row>
    <row r="8" spans="1:18" ht="36">
      <c r="A8" s="21" t="s">
        <v>159</v>
      </c>
      <c r="B8" s="22" t="s">
        <v>160</v>
      </c>
      <c r="C8" s="22">
        <v>3</v>
      </c>
      <c r="D8" s="23">
        <v>3</v>
      </c>
      <c r="E8" s="22" t="s">
        <v>171</v>
      </c>
      <c r="F8" s="23" t="s">
        <v>172</v>
      </c>
      <c r="G8" s="22" t="s">
        <v>173</v>
      </c>
      <c r="H8" s="22">
        <v>51.8</v>
      </c>
      <c r="I8" s="22">
        <v>74</v>
      </c>
      <c r="J8" s="22">
        <v>71.5</v>
      </c>
      <c r="K8" s="22">
        <v>64.62</v>
      </c>
      <c r="L8" s="23">
        <f>K8/2</f>
        <v>32.31</v>
      </c>
      <c r="M8" s="22">
        <v>80.6</v>
      </c>
      <c r="N8" s="23">
        <f>M8/2</f>
        <v>40.3</v>
      </c>
      <c r="O8" s="23">
        <f>L8+N8</f>
        <v>72.61</v>
      </c>
      <c r="P8" s="23" t="s">
        <v>164</v>
      </c>
      <c r="Q8" s="22" t="s">
        <v>174</v>
      </c>
      <c r="R8" s="23"/>
    </row>
    <row r="9" spans="1:18" ht="36">
      <c r="A9" s="21" t="s">
        <v>159</v>
      </c>
      <c r="B9" s="22" t="s">
        <v>175</v>
      </c>
      <c r="C9" s="22">
        <v>1</v>
      </c>
      <c r="D9" s="23">
        <v>1</v>
      </c>
      <c r="E9" s="22" t="s">
        <v>176</v>
      </c>
      <c r="F9" s="23" t="s">
        <v>177</v>
      </c>
      <c r="G9" s="22" t="s">
        <v>178</v>
      </c>
      <c r="H9" s="22">
        <v>56.4</v>
      </c>
      <c r="I9" s="22">
        <v>66</v>
      </c>
      <c r="J9" s="22">
        <v>81.5</v>
      </c>
      <c r="K9" s="23">
        <v>65.26</v>
      </c>
      <c r="L9" s="23">
        <f>K9/2</f>
        <v>32.63</v>
      </c>
      <c r="M9" s="23">
        <v>80.4</v>
      </c>
      <c r="N9" s="23">
        <f>M9/2</f>
        <v>40.2</v>
      </c>
      <c r="O9" s="23">
        <f>L9+N9</f>
        <v>72.83000000000001</v>
      </c>
      <c r="P9" s="23" t="s">
        <v>169</v>
      </c>
      <c r="Q9" s="23" t="s">
        <v>179</v>
      </c>
      <c r="R9" s="23"/>
    </row>
  </sheetData>
  <mergeCells count="22">
    <mergeCell ref="A1:R1"/>
    <mergeCell ref="A2:R2"/>
    <mergeCell ref="A3:A5"/>
    <mergeCell ref="B3:B5"/>
    <mergeCell ref="C3:C5"/>
    <mergeCell ref="D3:D5"/>
    <mergeCell ref="E3:E5"/>
    <mergeCell ref="F3:F5"/>
    <mergeCell ref="G3:G5"/>
    <mergeCell ref="H3:L3"/>
    <mergeCell ref="P3:P5"/>
    <mergeCell ref="Q3:Q5"/>
    <mergeCell ref="I4:I5"/>
    <mergeCell ref="J4:J5"/>
    <mergeCell ref="K4:K5"/>
    <mergeCell ref="L4:L5"/>
    <mergeCell ref="M3:N3"/>
    <mergeCell ref="O3:O5"/>
    <mergeCell ref="M4:M5"/>
    <mergeCell ref="N4:N5"/>
    <mergeCell ref="R3:R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85" zoomScaleNormal="85" zoomScaleSheetLayoutView="85" workbookViewId="0" topLeftCell="A1">
      <pane ySplit="3" topLeftCell="BM19" activePane="bottomLeft" state="frozen"/>
      <selection pane="topLeft" activeCell="A1" sqref="A1"/>
      <selection pane="bottomLeft" activeCell="A1" sqref="A1:J1"/>
    </sheetView>
  </sheetViews>
  <sheetFormatPr defaultColWidth="9.140625" defaultRowHeight="12"/>
  <cols>
    <col min="1" max="1" width="41.00390625" style="7" customWidth="1"/>
    <col min="2" max="2" width="14.28125" style="10" customWidth="1"/>
    <col min="3" max="3" width="6.140625" style="14" customWidth="1"/>
    <col min="4" max="4" width="6.140625" style="19" customWidth="1"/>
    <col min="5" max="5" width="9.7109375" style="11" customWidth="1"/>
    <col min="6" max="6" width="4.8515625" style="11" customWidth="1"/>
    <col min="7" max="7" width="13.7109375" style="12" customWidth="1"/>
    <col min="8" max="9" width="6.57421875" style="13" hidden="1" customWidth="1"/>
    <col min="10" max="10" width="12.140625" style="13" hidden="1" customWidth="1"/>
    <col min="11" max="16384" width="9.140625" style="10" customWidth="1"/>
  </cols>
  <sheetData>
    <row r="1" spans="1:11" s="1" customFormat="1" ht="63.75" customHeight="1">
      <c r="A1" s="40" t="s">
        <v>186</v>
      </c>
      <c r="B1" s="41"/>
      <c r="C1" s="41"/>
      <c r="D1" s="41"/>
      <c r="E1" s="41"/>
      <c r="F1" s="41"/>
      <c r="G1" s="41"/>
      <c r="H1" s="41"/>
      <c r="I1" s="41"/>
      <c r="J1" s="41"/>
      <c r="K1" s="10"/>
    </row>
    <row r="2" spans="1:10" s="20" customFormat="1" ht="23.25" customHeight="1">
      <c r="A2" s="42" t="s">
        <v>129</v>
      </c>
      <c r="B2" s="42" t="s">
        <v>130</v>
      </c>
      <c r="C2" s="42" t="s">
        <v>131</v>
      </c>
      <c r="D2" s="42" t="s">
        <v>132</v>
      </c>
      <c r="E2" s="42" t="s">
        <v>133</v>
      </c>
      <c r="F2" s="42" t="s">
        <v>134</v>
      </c>
      <c r="G2" s="42" t="s">
        <v>135</v>
      </c>
      <c r="H2" s="42" t="s">
        <v>136</v>
      </c>
      <c r="I2" s="42"/>
      <c r="J2" s="42"/>
    </row>
    <row r="3" spans="1:10" s="20" customFormat="1" ht="42.75" customHeight="1">
      <c r="A3" s="42"/>
      <c r="B3" s="42"/>
      <c r="C3" s="42"/>
      <c r="D3" s="42"/>
      <c r="E3" s="42"/>
      <c r="F3" s="42"/>
      <c r="G3" s="42"/>
      <c r="H3" s="15" t="s">
        <v>137</v>
      </c>
      <c r="I3" s="15" t="s">
        <v>138</v>
      </c>
      <c r="J3" s="15" t="s">
        <v>139</v>
      </c>
    </row>
    <row r="4" spans="1:10" ht="22.5" customHeight="1">
      <c r="A4" s="17" t="s">
        <v>102</v>
      </c>
      <c r="B4" s="7"/>
      <c r="C4" s="8"/>
      <c r="D4" s="18"/>
      <c r="E4" s="9"/>
      <c r="F4" s="2"/>
      <c r="G4" s="4"/>
      <c r="H4" s="5"/>
      <c r="I4" s="5"/>
      <c r="J4" s="5"/>
    </row>
    <row r="5" spans="1:10" s="6" customFormat="1" ht="22.5" customHeight="1">
      <c r="A5" s="16" t="s">
        <v>28</v>
      </c>
      <c r="B5" s="7" t="s">
        <v>29</v>
      </c>
      <c r="C5" s="8">
        <v>1</v>
      </c>
      <c r="D5" s="18">
        <v>1</v>
      </c>
      <c r="E5" s="3" t="s">
        <v>30</v>
      </c>
      <c r="F5" s="3" t="s">
        <v>46</v>
      </c>
      <c r="G5" s="4" t="s">
        <v>31</v>
      </c>
      <c r="H5" s="5">
        <v>66</v>
      </c>
      <c r="I5" s="5">
        <v>55.5</v>
      </c>
      <c r="J5" s="5">
        <v>73.5</v>
      </c>
    </row>
    <row r="6" spans="1:10" ht="22.5" customHeight="1">
      <c r="A6" s="17" t="s">
        <v>32</v>
      </c>
      <c r="B6" s="7"/>
      <c r="C6" s="8"/>
      <c r="D6" s="18"/>
      <c r="E6" s="9"/>
      <c r="F6" s="2"/>
      <c r="G6" s="4"/>
      <c r="H6" s="5"/>
      <c r="I6" s="5"/>
      <c r="J6" s="5"/>
    </row>
    <row r="7" spans="1:10" s="6" customFormat="1" ht="22.5" customHeight="1">
      <c r="A7" s="16" t="s">
        <v>116</v>
      </c>
      <c r="B7" s="7" t="s">
        <v>33</v>
      </c>
      <c r="C7" s="8">
        <v>1</v>
      </c>
      <c r="D7" s="18">
        <v>1</v>
      </c>
      <c r="E7" s="3" t="s">
        <v>34</v>
      </c>
      <c r="F7" s="3" t="s">
        <v>46</v>
      </c>
      <c r="G7" s="4" t="s">
        <v>35</v>
      </c>
      <c r="H7" s="5">
        <v>59.1</v>
      </c>
      <c r="I7" s="5">
        <v>59.5</v>
      </c>
      <c r="J7" s="5">
        <v>72</v>
      </c>
    </row>
    <row r="8" spans="1:10" ht="22.5" customHeight="1">
      <c r="A8" s="17" t="s">
        <v>103</v>
      </c>
      <c r="B8" s="7"/>
      <c r="C8" s="8"/>
      <c r="D8" s="18"/>
      <c r="E8" s="9"/>
      <c r="F8" s="2"/>
      <c r="G8" s="4"/>
      <c r="H8" s="5"/>
      <c r="I8" s="5"/>
      <c r="J8" s="5"/>
    </row>
    <row r="9" spans="1:10" s="6" customFormat="1" ht="22.5" customHeight="1">
      <c r="A9" s="16" t="s">
        <v>36</v>
      </c>
      <c r="B9" s="7" t="s">
        <v>37</v>
      </c>
      <c r="C9" s="8">
        <v>4</v>
      </c>
      <c r="D9" s="18">
        <v>1</v>
      </c>
      <c r="E9" s="3" t="s">
        <v>38</v>
      </c>
      <c r="F9" s="3" t="s">
        <v>46</v>
      </c>
      <c r="G9" s="4" t="s">
        <v>39</v>
      </c>
      <c r="H9" s="5">
        <v>65.5</v>
      </c>
      <c r="I9" s="5">
        <v>60</v>
      </c>
      <c r="J9" s="5">
        <v>73.5</v>
      </c>
    </row>
    <row r="10" spans="1:10" s="6" customFormat="1" ht="22.5" customHeight="1">
      <c r="A10" s="16" t="s">
        <v>36</v>
      </c>
      <c r="B10" s="7" t="s">
        <v>37</v>
      </c>
      <c r="C10" s="8">
        <v>4</v>
      </c>
      <c r="D10" s="18">
        <v>2</v>
      </c>
      <c r="E10" s="3" t="s">
        <v>40</v>
      </c>
      <c r="F10" s="3" t="s">
        <v>46</v>
      </c>
      <c r="G10" s="4" t="s">
        <v>41</v>
      </c>
      <c r="H10" s="5">
        <v>62.1</v>
      </c>
      <c r="I10" s="5">
        <v>66</v>
      </c>
      <c r="J10" s="5">
        <v>81</v>
      </c>
    </row>
    <row r="11" spans="1:10" s="6" customFormat="1" ht="22.5" customHeight="1">
      <c r="A11" s="16" t="s">
        <v>36</v>
      </c>
      <c r="B11" s="7" t="s">
        <v>37</v>
      </c>
      <c r="C11" s="8">
        <v>4</v>
      </c>
      <c r="D11" s="18">
        <v>3</v>
      </c>
      <c r="E11" s="3" t="s">
        <v>42</v>
      </c>
      <c r="F11" s="3" t="s">
        <v>46</v>
      </c>
      <c r="G11" s="4" t="s">
        <v>43</v>
      </c>
      <c r="H11" s="5">
        <v>72</v>
      </c>
      <c r="I11" s="5">
        <v>57</v>
      </c>
      <c r="J11" s="5">
        <v>59.5</v>
      </c>
    </row>
    <row r="12" spans="1:10" s="6" customFormat="1" ht="22.5" customHeight="1">
      <c r="A12" s="16" t="s">
        <v>36</v>
      </c>
      <c r="B12" s="7" t="s">
        <v>37</v>
      </c>
      <c r="C12" s="8">
        <v>4</v>
      </c>
      <c r="D12" s="18">
        <v>4</v>
      </c>
      <c r="E12" s="3" t="s">
        <v>44</v>
      </c>
      <c r="F12" s="3" t="s">
        <v>46</v>
      </c>
      <c r="G12" s="4" t="s">
        <v>45</v>
      </c>
      <c r="H12" s="5">
        <v>54.8</v>
      </c>
      <c r="I12" s="5">
        <v>62.5</v>
      </c>
      <c r="J12" s="5">
        <v>76</v>
      </c>
    </row>
    <row r="13" spans="1:10" ht="22.5" customHeight="1">
      <c r="A13" s="17" t="s">
        <v>104</v>
      </c>
      <c r="B13" s="7"/>
      <c r="C13" s="8"/>
      <c r="D13" s="18"/>
      <c r="E13" s="9"/>
      <c r="F13" s="2"/>
      <c r="G13" s="4"/>
      <c r="H13" s="5"/>
      <c r="I13" s="5"/>
      <c r="J13" s="5"/>
    </row>
    <row r="14" spans="1:10" s="6" customFormat="1" ht="22.5" customHeight="1">
      <c r="A14" s="16" t="s">
        <v>117</v>
      </c>
      <c r="B14" s="7" t="s">
        <v>0</v>
      </c>
      <c r="C14" s="8">
        <v>4</v>
      </c>
      <c r="D14" s="18">
        <v>1</v>
      </c>
      <c r="E14" s="3" t="s">
        <v>1</v>
      </c>
      <c r="F14" s="3" t="s">
        <v>46</v>
      </c>
      <c r="G14" s="4" t="s">
        <v>2</v>
      </c>
      <c r="H14" s="5">
        <v>59.6</v>
      </c>
      <c r="I14" s="5">
        <v>65</v>
      </c>
      <c r="J14" s="5">
        <v>59.5</v>
      </c>
    </row>
    <row r="15" spans="1:10" s="6" customFormat="1" ht="22.5" customHeight="1">
      <c r="A15" s="16" t="s">
        <v>117</v>
      </c>
      <c r="B15" s="7" t="s">
        <v>0</v>
      </c>
      <c r="C15" s="8">
        <v>4</v>
      </c>
      <c r="D15" s="18">
        <v>2</v>
      </c>
      <c r="E15" s="3" t="s">
        <v>3</v>
      </c>
      <c r="F15" s="3" t="s">
        <v>46</v>
      </c>
      <c r="G15" s="4" t="s">
        <v>4</v>
      </c>
      <c r="H15" s="5">
        <v>60.2</v>
      </c>
      <c r="I15" s="5">
        <v>65</v>
      </c>
      <c r="J15" s="5">
        <v>67.5</v>
      </c>
    </row>
    <row r="16" spans="1:10" s="6" customFormat="1" ht="22.5" customHeight="1">
      <c r="A16" s="16" t="s">
        <v>117</v>
      </c>
      <c r="B16" s="7" t="s">
        <v>0</v>
      </c>
      <c r="C16" s="8">
        <v>4</v>
      </c>
      <c r="D16" s="18">
        <v>3</v>
      </c>
      <c r="E16" s="3" t="s">
        <v>5</v>
      </c>
      <c r="F16" s="3" t="s">
        <v>46</v>
      </c>
      <c r="G16" s="4" t="s">
        <v>6</v>
      </c>
      <c r="H16" s="5">
        <v>56.1</v>
      </c>
      <c r="I16" s="5">
        <v>63.5</v>
      </c>
      <c r="J16" s="5">
        <v>85.5</v>
      </c>
    </row>
    <row r="17" spans="1:10" s="6" customFormat="1" ht="22.5" customHeight="1">
      <c r="A17" s="16" t="s">
        <v>117</v>
      </c>
      <c r="B17" s="7" t="s">
        <v>0</v>
      </c>
      <c r="C17" s="8">
        <v>4</v>
      </c>
      <c r="D17" s="18">
        <v>4</v>
      </c>
      <c r="E17" s="3" t="s">
        <v>7</v>
      </c>
      <c r="F17" s="3" t="s">
        <v>46</v>
      </c>
      <c r="G17" s="4" t="s">
        <v>8</v>
      </c>
      <c r="H17" s="5">
        <v>47.5</v>
      </c>
      <c r="I17" s="5">
        <v>69</v>
      </c>
      <c r="J17" s="5">
        <v>64.5</v>
      </c>
    </row>
    <row r="18" spans="1:10" ht="22.5" customHeight="1">
      <c r="A18" s="17" t="s">
        <v>105</v>
      </c>
      <c r="B18" s="7"/>
      <c r="C18" s="8"/>
      <c r="D18" s="18"/>
      <c r="E18" s="9"/>
      <c r="F18" s="2"/>
      <c r="G18" s="4"/>
      <c r="H18" s="5"/>
      <c r="I18" s="5"/>
      <c r="J18" s="5"/>
    </row>
    <row r="19" spans="1:10" s="6" customFormat="1" ht="22.5" customHeight="1">
      <c r="A19" s="16" t="s">
        <v>118</v>
      </c>
      <c r="B19" s="7" t="s">
        <v>47</v>
      </c>
      <c r="C19" s="8">
        <v>2</v>
      </c>
      <c r="D19" s="18">
        <v>1</v>
      </c>
      <c r="E19" s="3" t="s">
        <v>48</v>
      </c>
      <c r="F19" s="3" t="s">
        <v>9</v>
      </c>
      <c r="G19" s="4" t="s">
        <v>49</v>
      </c>
      <c r="H19" s="5">
        <v>78.6</v>
      </c>
      <c r="I19" s="5">
        <v>73</v>
      </c>
      <c r="J19" s="5">
        <v>83.5</v>
      </c>
    </row>
    <row r="20" spans="1:10" s="6" customFormat="1" ht="22.5" customHeight="1">
      <c r="A20" s="16" t="s">
        <v>118</v>
      </c>
      <c r="B20" s="7" t="s">
        <v>47</v>
      </c>
      <c r="C20" s="8">
        <v>2</v>
      </c>
      <c r="D20" s="18">
        <v>2</v>
      </c>
      <c r="E20" s="3" t="s">
        <v>50</v>
      </c>
      <c r="F20" s="3" t="s">
        <v>9</v>
      </c>
      <c r="G20" s="4" t="s">
        <v>51</v>
      </c>
      <c r="H20" s="5">
        <v>60.5</v>
      </c>
      <c r="I20" s="5">
        <v>68</v>
      </c>
      <c r="J20" s="5">
        <v>83.5</v>
      </c>
    </row>
    <row r="21" spans="1:10" ht="22.5" customHeight="1">
      <c r="A21" s="17" t="s">
        <v>106</v>
      </c>
      <c r="B21" s="7"/>
      <c r="C21" s="8"/>
      <c r="D21" s="18"/>
      <c r="E21" s="9"/>
      <c r="F21" s="2"/>
      <c r="G21" s="4"/>
      <c r="H21" s="5"/>
      <c r="I21" s="5"/>
      <c r="J21" s="5"/>
    </row>
    <row r="22" spans="1:10" s="6" customFormat="1" ht="22.5" customHeight="1">
      <c r="A22" s="16" t="s">
        <v>119</v>
      </c>
      <c r="B22" s="7" t="s">
        <v>52</v>
      </c>
      <c r="C22" s="8">
        <v>2</v>
      </c>
      <c r="D22" s="18">
        <v>1</v>
      </c>
      <c r="E22" s="3" t="s">
        <v>53</v>
      </c>
      <c r="F22" s="3" t="s">
        <v>46</v>
      </c>
      <c r="G22" s="4" t="s">
        <v>54</v>
      </c>
      <c r="H22" s="5">
        <v>59.4</v>
      </c>
      <c r="I22" s="5">
        <v>63.5</v>
      </c>
      <c r="J22" s="5">
        <v>57.5</v>
      </c>
    </row>
    <row r="23" spans="1:10" s="6" customFormat="1" ht="22.5" customHeight="1">
      <c r="A23" s="16" t="s">
        <v>119</v>
      </c>
      <c r="B23" s="7" t="s">
        <v>52</v>
      </c>
      <c r="C23" s="8">
        <v>2</v>
      </c>
      <c r="D23" s="18">
        <v>2</v>
      </c>
      <c r="E23" s="3" t="s">
        <v>55</v>
      </c>
      <c r="F23" s="3" t="s">
        <v>46</v>
      </c>
      <c r="G23" s="4" t="s">
        <v>56</v>
      </c>
      <c r="H23" s="5">
        <v>57.3</v>
      </c>
      <c r="I23" s="5">
        <v>64.5</v>
      </c>
      <c r="J23" s="5">
        <v>60</v>
      </c>
    </row>
    <row r="24" spans="1:10" ht="22.5" customHeight="1">
      <c r="A24" s="17" t="s">
        <v>57</v>
      </c>
      <c r="B24" s="7"/>
      <c r="C24" s="8"/>
      <c r="D24" s="18"/>
      <c r="E24" s="9"/>
      <c r="F24" s="2"/>
      <c r="G24" s="4"/>
      <c r="H24" s="5"/>
      <c r="I24" s="5"/>
      <c r="J24" s="5"/>
    </row>
    <row r="25" spans="1:10" s="6" customFormat="1" ht="22.5" customHeight="1">
      <c r="A25" s="16" t="s">
        <v>57</v>
      </c>
      <c r="B25" s="7" t="s">
        <v>58</v>
      </c>
      <c r="C25" s="8">
        <v>1</v>
      </c>
      <c r="D25" s="18">
        <v>1</v>
      </c>
      <c r="E25" s="3" t="s">
        <v>59</v>
      </c>
      <c r="F25" s="3" t="s">
        <v>46</v>
      </c>
      <c r="G25" s="4" t="s">
        <v>60</v>
      </c>
      <c r="H25" s="5">
        <v>65.5</v>
      </c>
      <c r="I25" s="5">
        <v>63.5</v>
      </c>
      <c r="J25" s="5">
        <v>71.5</v>
      </c>
    </row>
    <row r="26" spans="1:10" ht="22.5" customHeight="1">
      <c r="A26" s="17" t="s">
        <v>107</v>
      </c>
      <c r="B26" s="7"/>
      <c r="C26" s="8"/>
      <c r="D26" s="18"/>
      <c r="E26" s="9"/>
      <c r="F26" s="2"/>
      <c r="G26" s="4"/>
      <c r="H26" s="5"/>
      <c r="I26" s="5"/>
      <c r="J26" s="5"/>
    </row>
    <row r="27" spans="1:10" s="6" customFormat="1" ht="22.5" customHeight="1">
      <c r="A27" s="16" t="s">
        <v>120</v>
      </c>
      <c r="B27" s="7" t="s">
        <v>61</v>
      </c>
      <c r="C27" s="8">
        <v>5</v>
      </c>
      <c r="D27" s="18">
        <v>1</v>
      </c>
      <c r="E27" s="3" t="s">
        <v>62</v>
      </c>
      <c r="F27" s="3" t="s">
        <v>46</v>
      </c>
      <c r="G27" s="4" t="s">
        <v>63</v>
      </c>
      <c r="H27" s="5">
        <v>67.9</v>
      </c>
      <c r="I27" s="5">
        <v>66</v>
      </c>
      <c r="J27" s="5">
        <v>68</v>
      </c>
    </row>
    <row r="28" spans="1:10" s="6" customFormat="1" ht="22.5" customHeight="1">
      <c r="A28" s="16" t="s">
        <v>120</v>
      </c>
      <c r="B28" s="7" t="s">
        <v>61</v>
      </c>
      <c r="C28" s="8">
        <v>5</v>
      </c>
      <c r="D28" s="18">
        <v>2</v>
      </c>
      <c r="E28" s="3" t="s">
        <v>64</v>
      </c>
      <c r="F28" s="3" t="s">
        <v>46</v>
      </c>
      <c r="G28" s="4" t="s">
        <v>65</v>
      </c>
      <c r="H28" s="5">
        <v>57.8</v>
      </c>
      <c r="I28" s="5">
        <v>64.5</v>
      </c>
      <c r="J28" s="5">
        <v>76</v>
      </c>
    </row>
    <row r="29" spans="1:10" s="6" customFormat="1" ht="22.5" customHeight="1">
      <c r="A29" s="16" t="s">
        <v>120</v>
      </c>
      <c r="B29" s="7" t="s">
        <v>61</v>
      </c>
      <c r="C29" s="8">
        <v>5</v>
      </c>
      <c r="D29" s="18">
        <v>3</v>
      </c>
      <c r="E29" s="3" t="s">
        <v>66</v>
      </c>
      <c r="F29" s="3" t="s">
        <v>46</v>
      </c>
      <c r="G29" s="4" t="s">
        <v>67</v>
      </c>
      <c r="H29" s="5">
        <v>56.7</v>
      </c>
      <c r="I29" s="5">
        <v>72</v>
      </c>
      <c r="J29" s="5">
        <v>73</v>
      </c>
    </row>
    <row r="30" spans="1:10" s="6" customFormat="1" ht="22.5" customHeight="1">
      <c r="A30" s="16" t="s">
        <v>120</v>
      </c>
      <c r="B30" s="7" t="s">
        <v>61</v>
      </c>
      <c r="C30" s="8">
        <v>5</v>
      </c>
      <c r="D30" s="18">
        <v>4</v>
      </c>
      <c r="E30" s="3" t="s">
        <v>68</v>
      </c>
      <c r="F30" s="3" t="s">
        <v>46</v>
      </c>
      <c r="G30" s="4" t="s">
        <v>69</v>
      </c>
      <c r="H30" s="5">
        <v>57.8</v>
      </c>
      <c r="I30" s="5">
        <v>63.5</v>
      </c>
      <c r="J30" s="5">
        <v>68</v>
      </c>
    </row>
    <row r="31" spans="1:10" s="6" customFormat="1" ht="22.5" customHeight="1">
      <c r="A31" s="16" t="s">
        <v>120</v>
      </c>
      <c r="B31" s="7" t="s">
        <v>61</v>
      </c>
      <c r="C31" s="8">
        <v>5</v>
      </c>
      <c r="D31" s="18">
        <v>5</v>
      </c>
      <c r="E31" s="3" t="s">
        <v>70</v>
      </c>
      <c r="F31" s="3" t="s">
        <v>46</v>
      </c>
      <c r="G31" s="4" t="s">
        <v>71</v>
      </c>
      <c r="H31" s="5">
        <v>61.7</v>
      </c>
      <c r="I31" s="5">
        <v>60.5</v>
      </c>
      <c r="J31" s="5">
        <v>67</v>
      </c>
    </row>
    <row r="32" spans="1:10" ht="22.5" customHeight="1">
      <c r="A32" s="17" t="s">
        <v>108</v>
      </c>
      <c r="B32" s="7"/>
      <c r="C32" s="8"/>
      <c r="D32" s="18"/>
      <c r="E32" s="9"/>
      <c r="F32" s="2"/>
      <c r="G32" s="4"/>
      <c r="H32" s="5"/>
      <c r="I32" s="5"/>
      <c r="J32" s="5"/>
    </row>
    <row r="33" spans="1:10" s="6" customFormat="1" ht="22.5" customHeight="1">
      <c r="A33" s="16" t="s">
        <v>121</v>
      </c>
      <c r="B33" s="7" t="s">
        <v>72</v>
      </c>
      <c r="C33" s="8">
        <v>4</v>
      </c>
      <c r="D33" s="18">
        <v>1</v>
      </c>
      <c r="E33" s="3" t="s">
        <v>73</v>
      </c>
      <c r="F33" s="3" t="s">
        <v>46</v>
      </c>
      <c r="G33" s="4" t="s">
        <v>74</v>
      </c>
      <c r="H33" s="5">
        <v>65.8</v>
      </c>
      <c r="I33" s="5">
        <v>70.5</v>
      </c>
      <c r="J33" s="5">
        <v>80.5</v>
      </c>
    </row>
    <row r="34" spans="1:10" s="6" customFormat="1" ht="22.5" customHeight="1">
      <c r="A34" s="16" t="s">
        <v>121</v>
      </c>
      <c r="B34" s="7" t="s">
        <v>72</v>
      </c>
      <c r="C34" s="8">
        <v>4</v>
      </c>
      <c r="D34" s="18">
        <v>2</v>
      </c>
      <c r="E34" s="3" t="s">
        <v>75</v>
      </c>
      <c r="F34" s="3" t="s">
        <v>46</v>
      </c>
      <c r="G34" s="4" t="s">
        <v>76</v>
      </c>
      <c r="H34" s="5">
        <v>51.3</v>
      </c>
      <c r="I34" s="5">
        <v>69.5</v>
      </c>
      <c r="J34" s="5">
        <v>91</v>
      </c>
    </row>
    <row r="35" spans="1:10" s="6" customFormat="1" ht="22.5" customHeight="1">
      <c r="A35" s="16" t="s">
        <v>121</v>
      </c>
      <c r="B35" s="7" t="s">
        <v>72</v>
      </c>
      <c r="C35" s="8">
        <v>4</v>
      </c>
      <c r="D35" s="18">
        <v>3</v>
      </c>
      <c r="E35" s="3" t="s">
        <v>77</v>
      </c>
      <c r="F35" s="3" t="s">
        <v>46</v>
      </c>
      <c r="G35" s="4" t="s">
        <v>78</v>
      </c>
      <c r="H35" s="5">
        <v>54.7</v>
      </c>
      <c r="I35" s="5">
        <v>67.5</v>
      </c>
      <c r="J35" s="5">
        <v>79</v>
      </c>
    </row>
    <row r="36" spans="1:10" s="6" customFormat="1" ht="22.5" customHeight="1">
      <c r="A36" s="16" t="s">
        <v>121</v>
      </c>
      <c r="B36" s="7" t="s">
        <v>72</v>
      </c>
      <c r="C36" s="8">
        <v>4</v>
      </c>
      <c r="D36" s="18">
        <v>4</v>
      </c>
      <c r="E36" s="3" t="s">
        <v>79</v>
      </c>
      <c r="F36" s="3" t="s">
        <v>46</v>
      </c>
      <c r="G36" s="4" t="s">
        <v>80</v>
      </c>
      <c r="H36" s="5">
        <v>60.5</v>
      </c>
      <c r="I36" s="5">
        <v>69</v>
      </c>
      <c r="J36" s="5">
        <v>60</v>
      </c>
    </row>
    <row r="37" spans="1:10" ht="22.5" customHeight="1">
      <c r="A37" s="17" t="s">
        <v>109</v>
      </c>
      <c r="B37" s="7"/>
      <c r="C37" s="8"/>
      <c r="D37" s="18"/>
      <c r="E37" s="9"/>
      <c r="F37" s="2"/>
      <c r="G37" s="4"/>
      <c r="H37" s="5"/>
      <c r="I37" s="5"/>
      <c r="J37" s="5"/>
    </row>
    <row r="38" spans="1:10" s="6" customFormat="1" ht="22.5" customHeight="1">
      <c r="A38" s="16" t="s">
        <v>122</v>
      </c>
      <c r="B38" s="7" t="s">
        <v>81</v>
      </c>
      <c r="C38" s="8">
        <v>1</v>
      </c>
      <c r="D38" s="18">
        <v>1</v>
      </c>
      <c r="E38" s="3" t="s">
        <v>82</v>
      </c>
      <c r="F38" s="3" t="s">
        <v>9</v>
      </c>
      <c r="G38" s="4" t="s">
        <v>83</v>
      </c>
      <c r="H38" s="5">
        <v>64.3</v>
      </c>
      <c r="I38" s="5">
        <v>66.5</v>
      </c>
      <c r="J38" s="5">
        <v>83</v>
      </c>
    </row>
    <row r="39" spans="1:10" ht="22.5" customHeight="1">
      <c r="A39" s="17" t="s">
        <v>110</v>
      </c>
      <c r="B39" s="7"/>
      <c r="C39" s="8"/>
      <c r="D39" s="18"/>
      <c r="E39" s="9"/>
      <c r="F39" s="2"/>
      <c r="G39" s="4"/>
      <c r="H39" s="5"/>
      <c r="I39" s="5"/>
      <c r="J39" s="5"/>
    </row>
    <row r="40" spans="1:10" s="6" customFormat="1" ht="22.5" customHeight="1">
      <c r="A40" s="16" t="s">
        <v>123</v>
      </c>
      <c r="B40" s="7" t="s">
        <v>84</v>
      </c>
      <c r="C40" s="8">
        <v>4</v>
      </c>
      <c r="D40" s="18">
        <v>1</v>
      </c>
      <c r="E40" s="3" t="s">
        <v>85</v>
      </c>
      <c r="F40" s="3" t="s">
        <v>46</v>
      </c>
      <c r="G40" s="4" t="s">
        <v>86</v>
      </c>
      <c r="H40" s="5">
        <v>72</v>
      </c>
      <c r="I40" s="5">
        <v>65</v>
      </c>
      <c r="J40" s="5">
        <v>75.5</v>
      </c>
    </row>
    <row r="41" spans="1:10" s="6" customFormat="1" ht="22.5" customHeight="1">
      <c r="A41" s="16" t="s">
        <v>123</v>
      </c>
      <c r="B41" s="7" t="s">
        <v>84</v>
      </c>
      <c r="C41" s="8">
        <v>4</v>
      </c>
      <c r="D41" s="18">
        <v>3</v>
      </c>
      <c r="E41" s="3" t="s">
        <v>87</v>
      </c>
      <c r="F41" s="3" t="s">
        <v>46</v>
      </c>
      <c r="G41" s="4" t="s">
        <v>88</v>
      </c>
      <c r="H41" s="5">
        <v>65.1</v>
      </c>
      <c r="I41" s="5">
        <v>65</v>
      </c>
      <c r="J41" s="5">
        <v>53</v>
      </c>
    </row>
    <row r="42" spans="1:10" s="6" customFormat="1" ht="22.5" customHeight="1">
      <c r="A42" s="16" t="s">
        <v>123</v>
      </c>
      <c r="B42" s="7" t="s">
        <v>84</v>
      </c>
      <c r="C42" s="8">
        <v>4</v>
      </c>
      <c r="D42" s="18">
        <v>4</v>
      </c>
      <c r="E42" s="3" t="s">
        <v>89</v>
      </c>
      <c r="F42" s="3" t="s">
        <v>46</v>
      </c>
      <c r="G42" s="4" t="s">
        <v>90</v>
      </c>
      <c r="H42" s="5">
        <v>52.8</v>
      </c>
      <c r="I42" s="5">
        <v>64</v>
      </c>
      <c r="J42" s="5">
        <v>63</v>
      </c>
    </row>
    <row r="43" spans="1:10" s="6" customFormat="1" ht="22.5" customHeight="1">
      <c r="A43" s="24" t="s">
        <v>123</v>
      </c>
      <c r="B43" s="7" t="s">
        <v>84</v>
      </c>
      <c r="C43" s="8">
        <v>4</v>
      </c>
      <c r="D43" s="19">
        <v>5</v>
      </c>
      <c r="E43" s="25" t="s">
        <v>180</v>
      </c>
      <c r="F43" s="25" t="s">
        <v>181</v>
      </c>
      <c r="G43" s="12">
        <v>20230022305</v>
      </c>
      <c r="H43" s="5"/>
      <c r="I43" s="5"/>
      <c r="J43" s="5"/>
    </row>
    <row r="44" spans="1:10" ht="22.5" customHeight="1">
      <c r="A44" s="17" t="s">
        <v>111</v>
      </c>
      <c r="B44" s="7"/>
      <c r="C44" s="8"/>
      <c r="D44" s="18"/>
      <c r="E44" s="9"/>
      <c r="F44" s="2"/>
      <c r="G44" s="4"/>
      <c r="H44" s="5"/>
      <c r="I44" s="5"/>
      <c r="J44" s="5"/>
    </row>
    <row r="45" spans="1:10" s="6" customFormat="1" ht="22.5" customHeight="1">
      <c r="A45" s="16" t="s">
        <v>124</v>
      </c>
      <c r="B45" s="7" t="s">
        <v>91</v>
      </c>
      <c r="C45" s="8">
        <v>4</v>
      </c>
      <c r="D45" s="18">
        <v>1</v>
      </c>
      <c r="E45" s="3" t="s">
        <v>92</v>
      </c>
      <c r="F45" s="3" t="s">
        <v>46</v>
      </c>
      <c r="G45" s="4" t="s">
        <v>93</v>
      </c>
      <c r="H45" s="5">
        <v>53.5</v>
      </c>
      <c r="I45" s="5">
        <v>64.5</v>
      </c>
      <c r="J45" s="5">
        <v>83.5</v>
      </c>
    </row>
    <row r="46" spans="1:10" s="6" customFormat="1" ht="22.5" customHeight="1">
      <c r="A46" s="16" t="s">
        <v>124</v>
      </c>
      <c r="B46" s="7" t="s">
        <v>91</v>
      </c>
      <c r="C46" s="8">
        <v>4</v>
      </c>
      <c r="D46" s="18">
        <v>3</v>
      </c>
      <c r="E46" s="3" t="s">
        <v>10</v>
      </c>
      <c r="F46" s="3" t="s">
        <v>46</v>
      </c>
      <c r="G46" s="4" t="s">
        <v>11</v>
      </c>
      <c r="H46" s="5">
        <v>61.9</v>
      </c>
      <c r="I46" s="5">
        <v>58</v>
      </c>
      <c r="J46" s="5">
        <v>61</v>
      </c>
    </row>
    <row r="47" spans="1:10" s="6" customFormat="1" ht="22.5" customHeight="1">
      <c r="A47" s="16" t="s">
        <v>124</v>
      </c>
      <c r="B47" s="7" t="s">
        <v>91</v>
      </c>
      <c r="C47" s="8">
        <v>4</v>
      </c>
      <c r="D47" s="18">
        <v>4</v>
      </c>
      <c r="E47" s="3" t="s">
        <v>12</v>
      </c>
      <c r="F47" s="3" t="s">
        <v>46</v>
      </c>
      <c r="G47" s="4" t="s">
        <v>13</v>
      </c>
      <c r="H47" s="5">
        <v>73.5</v>
      </c>
      <c r="I47" s="5">
        <v>59</v>
      </c>
      <c r="J47" s="5">
        <v>58.5</v>
      </c>
    </row>
    <row r="48" spans="1:10" s="6" customFormat="1" ht="22.5" customHeight="1">
      <c r="A48" s="24" t="s">
        <v>124</v>
      </c>
      <c r="B48" s="7" t="s">
        <v>91</v>
      </c>
      <c r="C48" s="8">
        <v>4</v>
      </c>
      <c r="D48" s="19">
        <v>5</v>
      </c>
      <c r="E48" s="25" t="s">
        <v>182</v>
      </c>
      <c r="F48" s="25" t="s">
        <v>181</v>
      </c>
      <c r="G48" s="12">
        <v>20230042105</v>
      </c>
      <c r="H48" s="5"/>
      <c r="I48" s="5"/>
      <c r="J48" s="5"/>
    </row>
    <row r="49" spans="1:10" ht="22.5" customHeight="1">
      <c r="A49" s="17" t="s">
        <v>112</v>
      </c>
      <c r="B49" s="7"/>
      <c r="C49" s="8"/>
      <c r="D49" s="18"/>
      <c r="E49" s="9"/>
      <c r="F49" s="2"/>
      <c r="G49" s="4"/>
      <c r="H49" s="5"/>
      <c r="I49" s="5"/>
      <c r="J49" s="5"/>
    </row>
    <row r="50" spans="1:10" s="6" customFormat="1" ht="22.5" customHeight="1">
      <c r="A50" s="16" t="s">
        <v>125</v>
      </c>
      <c r="B50" s="7" t="s">
        <v>94</v>
      </c>
      <c r="C50" s="8">
        <v>1</v>
      </c>
      <c r="D50" s="18">
        <v>1</v>
      </c>
      <c r="E50" s="3" t="s">
        <v>95</v>
      </c>
      <c r="F50" s="3" t="s">
        <v>9</v>
      </c>
      <c r="G50" s="4" t="s">
        <v>96</v>
      </c>
      <c r="H50" s="5">
        <v>68.2</v>
      </c>
      <c r="I50" s="5">
        <v>68</v>
      </c>
      <c r="J50" s="5">
        <v>66</v>
      </c>
    </row>
    <row r="51" spans="1:10" ht="22.5" customHeight="1">
      <c r="A51" s="17" t="s">
        <v>113</v>
      </c>
      <c r="B51" s="7"/>
      <c r="C51" s="8"/>
      <c r="D51" s="18"/>
      <c r="E51" s="9"/>
      <c r="F51" s="2"/>
      <c r="G51" s="4"/>
      <c r="H51" s="5"/>
      <c r="I51" s="5"/>
      <c r="J51" s="5"/>
    </row>
    <row r="52" spans="1:10" s="6" customFormat="1" ht="22.5" customHeight="1">
      <c r="A52" s="16" t="s">
        <v>126</v>
      </c>
      <c r="B52" s="7" t="s">
        <v>97</v>
      </c>
      <c r="C52" s="8">
        <v>4</v>
      </c>
      <c r="D52" s="18">
        <v>1</v>
      </c>
      <c r="E52" s="3" t="s">
        <v>98</v>
      </c>
      <c r="F52" s="3" t="s">
        <v>46</v>
      </c>
      <c r="G52" s="4" t="s">
        <v>99</v>
      </c>
      <c r="H52" s="5">
        <v>61.9</v>
      </c>
      <c r="I52" s="5">
        <v>68</v>
      </c>
      <c r="J52" s="5">
        <v>72</v>
      </c>
    </row>
    <row r="53" spans="1:10" s="6" customFormat="1" ht="22.5" customHeight="1">
      <c r="A53" s="16" t="s">
        <v>126</v>
      </c>
      <c r="B53" s="7" t="s">
        <v>97</v>
      </c>
      <c r="C53" s="8">
        <v>4</v>
      </c>
      <c r="D53" s="18">
        <v>2</v>
      </c>
      <c r="E53" s="3" t="s">
        <v>100</v>
      </c>
      <c r="F53" s="3" t="s">
        <v>46</v>
      </c>
      <c r="G53" s="4" t="s">
        <v>101</v>
      </c>
      <c r="H53" s="5">
        <v>48.2</v>
      </c>
      <c r="I53" s="5">
        <v>70</v>
      </c>
      <c r="J53" s="5">
        <v>69.5</v>
      </c>
    </row>
    <row r="54" spans="1:10" s="6" customFormat="1" ht="22.5" customHeight="1">
      <c r="A54" s="16" t="s">
        <v>126</v>
      </c>
      <c r="B54" s="7" t="s">
        <v>97</v>
      </c>
      <c r="C54" s="8">
        <v>4</v>
      </c>
      <c r="D54" s="18">
        <v>3</v>
      </c>
      <c r="E54" s="3" t="s">
        <v>17</v>
      </c>
      <c r="F54" s="3" t="s">
        <v>46</v>
      </c>
      <c r="G54" s="4" t="s">
        <v>14</v>
      </c>
      <c r="H54" s="5">
        <v>61.3</v>
      </c>
      <c r="I54" s="5">
        <v>58</v>
      </c>
      <c r="J54" s="5">
        <v>73</v>
      </c>
    </row>
    <row r="55" spans="1:10" s="6" customFormat="1" ht="22.5" customHeight="1">
      <c r="A55" s="16" t="s">
        <v>126</v>
      </c>
      <c r="B55" s="7" t="s">
        <v>97</v>
      </c>
      <c r="C55" s="8">
        <v>4</v>
      </c>
      <c r="D55" s="18">
        <v>4</v>
      </c>
      <c r="E55" s="3" t="s">
        <v>15</v>
      </c>
      <c r="F55" s="3" t="s">
        <v>46</v>
      </c>
      <c r="G55" s="4" t="s">
        <v>16</v>
      </c>
      <c r="H55" s="5">
        <v>53.4</v>
      </c>
      <c r="I55" s="5">
        <v>61</v>
      </c>
      <c r="J55" s="5">
        <v>77.5</v>
      </c>
    </row>
    <row r="56" spans="1:10" ht="22.5" customHeight="1">
      <c r="A56" s="17" t="s">
        <v>114</v>
      </c>
      <c r="B56" s="7"/>
      <c r="C56" s="8"/>
      <c r="D56" s="18"/>
      <c r="E56" s="9"/>
      <c r="F56" s="2"/>
      <c r="G56" s="4"/>
      <c r="H56" s="5"/>
      <c r="I56" s="5"/>
      <c r="J56" s="5"/>
    </row>
    <row r="57" spans="1:10" s="6" customFormat="1" ht="22.5" customHeight="1">
      <c r="A57" s="16" t="s">
        <v>127</v>
      </c>
      <c r="B57" s="7" t="s">
        <v>18</v>
      </c>
      <c r="C57" s="8">
        <v>3</v>
      </c>
      <c r="D57" s="18">
        <v>1</v>
      </c>
      <c r="E57" s="3" t="s">
        <v>19</v>
      </c>
      <c r="F57" s="3" t="s">
        <v>46</v>
      </c>
      <c r="G57" s="4" t="s">
        <v>20</v>
      </c>
      <c r="H57" s="5">
        <v>63.3</v>
      </c>
      <c r="I57" s="5">
        <v>60.5</v>
      </c>
      <c r="J57" s="5">
        <v>76</v>
      </c>
    </row>
    <row r="58" spans="1:10" s="6" customFormat="1" ht="22.5" customHeight="1">
      <c r="A58" s="16" t="s">
        <v>127</v>
      </c>
      <c r="B58" s="7" t="s">
        <v>18</v>
      </c>
      <c r="C58" s="8">
        <v>3</v>
      </c>
      <c r="D58" s="18">
        <v>2</v>
      </c>
      <c r="E58" s="3" t="s">
        <v>21</v>
      </c>
      <c r="F58" s="3" t="s">
        <v>46</v>
      </c>
      <c r="G58" s="4" t="s">
        <v>22</v>
      </c>
      <c r="H58" s="5">
        <v>58.3</v>
      </c>
      <c r="I58" s="5">
        <v>66.5</v>
      </c>
      <c r="J58" s="5">
        <v>75.5</v>
      </c>
    </row>
    <row r="59" spans="1:10" s="6" customFormat="1" ht="22.5" customHeight="1">
      <c r="A59" s="16" t="s">
        <v>127</v>
      </c>
      <c r="B59" s="7" t="s">
        <v>18</v>
      </c>
      <c r="C59" s="8">
        <v>3</v>
      </c>
      <c r="D59" s="18">
        <v>3</v>
      </c>
      <c r="E59" s="3" t="s">
        <v>23</v>
      </c>
      <c r="F59" s="3" t="s">
        <v>46</v>
      </c>
      <c r="G59" s="4" t="s">
        <v>24</v>
      </c>
      <c r="H59" s="5">
        <v>59</v>
      </c>
      <c r="I59" s="5">
        <v>59</v>
      </c>
      <c r="J59" s="5">
        <v>68.5</v>
      </c>
    </row>
    <row r="60" spans="1:10" ht="22.5" customHeight="1">
      <c r="A60" s="17" t="s">
        <v>115</v>
      </c>
      <c r="B60" s="7"/>
      <c r="C60" s="8"/>
      <c r="D60" s="18"/>
      <c r="E60" s="9"/>
      <c r="F60" s="2"/>
      <c r="G60" s="4"/>
      <c r="H60" s="5"/>
      <c r="I60" s="5"/>
      <c r="J60" s="5"/>
    </row>
    <row r="61" spans="1:10" s="6" customFormat="1" ht="22.5" customHeight="1">
      <c r="A61" s="16" t="s">
        <v>183</v>
      </c>
      <c r="B61" s="7" t="s">
        <v>25</v>
      </c>
      <c r="C61" s="8">
        <v>2</v>
      </c>
      <c r="D61" s="18">
        <v>2</v>
      </c>
      <c r="E61" s="3" t="s">
        <v>26</v>
      </c>
      <c r="F61" s="3" t="s">
        <v>9</v>
      </c>
      <c r="G61" s="4" t="s">
        <v>27</v>
      </c>
      <c r="H61" s="5">
        <v>57.8</v>
      </c>
      <c r="I61" s="5">
        <v>76.5</v>
      </c>
      <c r="J61" s="5">
        <v>73.5</v>
      </c>
    </row>
    <row r="62" spans="1:10" s="6" customFormat="1" ht="22.5" customHeight="1">
      <c r="A62" s="24" t="s">
        <v>128</v>
      </c>
      <c r="B62" s="7" t="s">
        <v>25</v>
      </c>
      <c r="C62" s="8">
        <v>2</v>
      </c>
      <c r="D62" s="19">
        <v>3</v>
      </c>
      <c r="E62" s="25" t="s">
        <v>184</v>
      </c>
      <c r="F62" s="25" t="s">
        <v>185</v>
      </c>
      <c r="G62" s="12">
        <v>20230032302</v>
      </c>
      <c r="H62" s="5"/>
      <c r="I62" s="5"/>
      <c r="J62" s="5"/>
    </row>
    <row r="63" spans="1:10" s="6" customFormat="1" ht="22.5" customHeight="1">
      <c r="A63" s="16"/>
      <c r="B63" s="7"/>
      <c r="C63" s="8"/>
      <c r="D63" s="18"/>
      <c r="E63" s="3"/>
      <c r="F63" s="3"/>
      <c r="G63" s="4"/>
      <c r="H63" s="5"/>
      <c r="I63" s="5"/>
      <c r="J63" s="5"/>
    </row>
    <row r="64" spans="1:10" s="6" customFormat="1" ht="23.25" customHeight="1">
      <c r="A64" s="16"/>
      <c r="B64" s="7"/>
      <c r="C64" s="8"/>
      <c r="D64" s="18"/>
      <c r="E64" s="3"/>
      <c r="F64" s="3"/>
      <c r="G64" s="4"/>
      <c r="H64" s="5"/>
      <c r="I64" s="5"/>
      <c r="J64" s="5"/>
    </row>
  </sheetData>
  <autoFilter ref="A3:J62"/>
  <mergeCells count="9">
    <mergeCell ref="A1:J1"/>
    <mergeCell ref="H2:J2"/>
    <mergeCell ref="G2:G3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portrait" paperSize="9" scale="70" r:id="rId1"/>
  <headerFooter alignWithMargins="0">
    <oddFooter>&amp;C第 &amp;P 页，共 &amp;N 页</oddFooter>
  </headerFooter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pc</cp:lastModifiedBy>
  <cp:lastPrinted>2012-09-27T00:34:29Z</cp:lastPrinted>
  <dcterms:created xsi:type="dcterms:W3CDTF">2011-07-21T02:45:01Z</dcterms:created>
  <dcterms:modified xsi:type="dcterms:W3CDTF">2012-09-27T00:44:54Z</dcterms:modified>
  <cp:category/>
  <cp:version/>
  <cp:contentType/>
  <cp:contentStatus/>
</cp:coreProperties>
</file>