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总名次表" sheetId="1" r:id="rId1"/>
    <sheet name="比对" sheetId="2" r:id="rId2"/>
    <sheet name="B" sheetId="3" r:id="rId3"/>
    <sheet name="A" sheetId="4" r:id="rId4"/>
  </sheets>
  <definedNames>
    <definedName name="_xlnm.Print_Titles" localSheetId="3">'A'!$1:$2</definedName>
    <definedName name="_xlnm.Print_Titles" localSheetId="0">'总名次表'!$1:$2</definedName>
  </definedNames>
  <calcPr fullCalcOnLoad="1"/>
</workbook>
</file>

<file path=xl/sharedStrings.xml><?xml version="1.0" encoding="utf-8"?>
<sst xmlns="http://schemas.openxmlformats.org/spreadsheetml/2006/main" count="1387" uniqueCount="394">
  <si>
    <t>序号</t>
  </si>
  <si>
    <t>姓名</t>
  </si>
  <si>
    <t>性别</t>
  </si>
  <si>
    <t>报考单位</t>
  </si>
  <si>
    <t>职位名称</t>
  </si>
  <si>
    <t>职位编码</t>
  </si>
  <si>
    <t>录用名额</t>
  </si>
  <si>
    <t>准考证号</t>
  </si>
  <si>
    <t>身份证号</t>
  </si>
  <si>
    <t>行政职业能力倾向测验分数</t>
  </si>
  <si>
    <t>申论分数</t>
  </si>
  <si>
    <t>折合前加分</t>
  </si>
  <si>
    <t>折合后加分</t>
  </si>
  <si>
    <t>折合后笔试成绩</t>
  </si>
  <si>
    <t>职位   排名</t>
  </si>
  <si>
    <t>候考室</t>
  </si>
  <si>
    <t>加试科目分数</t>
  </si>
  <si>
    <t>刘洋</t>
  </si>
  <si>
    <t>男</t>
  </si>
  <si>
    <t>石涌宏</t>
  </si>
  <si>
    <t>黄发春</t>
  </si>
  <si>
    <t>陶震</t>
  </si>
  <si>
    <t>罗浩然</t>
  </si>
  <si>
    <t>郑强</t>
  </si>
  <si>
    <t>侯亚伟</t>
  </si>
  <si>
    <t>李会周</t>
  </si>
  <si>
    <t>鲍正争</t>
  </si>
  <si>
    <t>刘晓峰</t>
  </si>
  <si>
    <t>秦伟</t>
  </si>
  <si>
    <t>许诺</t>
  </si>
  <si>
    <t>程伟</t>
  </si>
  <si>
    <t>丰学林</t>
  </si>
  <si>
    <t>蒋佳奇</t>
  </si>
  <si>
    <t>贺腾飞</t>
  </si>
  <si>
    <t>周高翔</t>
  </si>
  <si>
    <t>李志</t>
  </si>
  <si>
    <t>李劲松</t>
  </si>
  <si>
    <t>熊刚刚</t>
  </si>
  <si>
    <t>樊毅杰</t>
  </si>
  <si>
    <t>李阳阳</t>
  </si>
  <si>
    <t>杨高飞</t>
  </si>
  <si>
    <t>罗稀元</t>
  </si>
  <si>
    <t>张扬波</t>
  </si>
  <si>
    <t>赵自峰</t>
  </si>
  <si>
    <t>张兴华</t>
  </si>
  <si>
    <t>周鑫宇</t>
  </si>
  <si>
    <t>苏振刚</t>
  </si>
  <si>
    <t>孙志坚</t>
  </si>
  <si>
    <t>郑中山</t>
  </si>
  <si>
    <t>李安得</t>
  </si>
  <si>
    <t>田维华</t>
  </si>
  <si>
    <t>宋科军</t>
  </si>
  <si>
    <t>杨晓池</t>
  </si>
  <si>
    <t>赵洪伟</t>
  </si>
  <si>
    <t>周明磊</t>
  </si>
  <si>
    <t>李成勇</t>
  </si>
  <si>
    <t>郭炫</t>
  </si>
  <si>
    <t>欧文裕</t>
  </si>
  <si>
    <t>方宏</t>
  </si>
  <si>
    <t>王童</t>
  </si>
  <si>
    <t>范翔</t>
  </si>
  <si>
    <t>王士清</t>
  </si>
  <si>
    <t>寒尘</t>
  </si>
  <si>
    <t>秦晓</t>
  </si>
  <si>
    <t>冯启文</t>
  </si>
  <si>
    <t>彭泽宇</t>
  </si>
  <si>
    <t>左臣辉</t>
  </si>
  <si>
    <t>尤明灿</t>
  </si>
  <si>
    <t>田东</t>
  </si>
  <si>
    <t>王明强</t>
  </si>
  <si>
    <t>谢平</t>
  </si>
  <si>
    <t>冉髯</t>
  </si>
  <si>
    <t>邓白彬</t>
  </si>
  <si>
    <t>安有补</t>
  </si>
  <si>
    <t>施正宏</t>
  </si>
  <si>
    <t>李真</t>
  </si>
  <si>
    <t xml:space="preserve">陶云礼 </t>
  </si>
  <si>
    <t>陈寒</t>
  </si>
  <si>
    <t>男</t>
  </si>
  <si>
    <t>古立伟</t>
  </si>
  <si>
    <t>市劳教所</t>
  </si>
  <si>
    <t>管理教育</t>
  </si>
  <si>
    <t>0030101</t>
  </si>
  <si>
    <t>511623198809183935</t>
  </si>
  <si>
    <t>510411198609050313</t>
  </si>
  <si>
    <t>510421198904233713</t>
  </si>
  <si>
    <t>220724198905131635</t>
  </si>
  <si>
    <t>510422198608160018</t>
  </si>
  <si>
    <t>371327198803255419</t>
  </si>
  <si>
    <t>612522198511203334</t>
  </si>
  <si>
    <t>410527198702286235</t>
  </si>
  <si>
    <t>53032619881213331x</t>
  </si>
  <si>
    <t>513022198308300059</t>
  </si>
  <si>
    <t>420625198910141553</t>
  </si>
  <si>
    <t>411524198501058035</t>
  </si>
  <si>
    <t>510402198611190917</t>
  </si>
  <si>
    <t>513424198712051618</t>
  </si>
  <si>
    <t>530325198712051919</t>
  </si>
  <si>
    <t>610126198510174238</t>
  </si>
  <si>
    <t>511011198801046532</t>
  </si>
  <si>
    <t>530125198708132416</t>
  </si>
  <si>
    <t>510402198110090918</t>
  </si>
  <si>
    <t>42900619890927219x</t>
  </si>
  <si>
    <t>510122198009150014</t>
  </si>
  <si>
    <t>410381198601234097</t>
  </si>
  <si>
    <t>530325198512062138</t>
  </si>
  <si>
    <t>511081198012170038</t>
  </si>
  <si>
    <t>513022198709234179</t>
  </si>
  <si>
    <t>622225198608123319</t>
  </si>
  <si>
    <t>510421198403113318</t>
  </si>
  <si>
    <t>510403198503262115</t>
  </si>
  <si>
    <t>533224198601091118</t>
  </si>
  <si>
    <t>532325198506122036</t>
  </si>
  <si>
    <t>510422198710167232</t>
  </si>
  <si>
    <t>510411198506023611</t>
  </si>
  <si>
    <t>510422198405020015</t>
  </si>
  <si>
    <t>510422198608037618</t>
  </si>
  <si>
    <t>532901198708142619</t>
  </si>
  <si>
    <t>51101119860304339x</t>
  </si>
  <si>
    <t>510402198008242612</t>
  </si>
  <si>
    <t>510422198301080718</t>
  </si>
  <si>
    <t>513434198611190013</t>
  </si>
  <si>
    <t>440232198708271317</t>
  </si>
  <si>
    <t>510422198407141910</t>
  </si>
  <si>
    <t>510402198506013812</t>
  </si>
  <si>
    <t>510402198807250918</t>
  </si>
  <si>
    <t>342224198607200251</t>
  </si>
  <si>
    <t>510411198505074513</t>
  </si>
  <si>
    <t>510602198401270151</t>
  </si>
  <si>
    <t>513433198907260010</t>
  </si>
  <si>
    <t>510402198005110913</t>
  </si>
  <si>
    <t>370982198610047118</t>
  </si>
  <si>
    <t>522502198507152610</t>
  </si>
  <si>
    <t>510411198110078130</t>
  </si>
  <si>
    <t>533224198703242319</t>
  </si>
  <si>
    <t>510402198302275116</t>
  </si>
  <si>
    <t>510402198003022637</t>
  </si>
  <si>
    <t>51040319800814033X</t>
  </si>
  <si>
    <t>513428198803061411</t>
  </si>
  <si>
    <t>510521198612117978</t>
  </si>
  <si>
    <t>510402198806010912</t>
  </si>
  <si>
    <t>532326198605021819</t>
  </si>
  <si>
    <t>510422198602193310</t>
  </si>
  <si>
    <t>510421198701120014</t>
  </si>
  <si>
    <t>0661103031105</t>
  </si>
  <si>
    <t>0661103031205</t>
  </si>
  <si>
    <t>0661103030717</t>
  </si>
  <si>
    <t>0661103030711</t>
  </si>
  <si>
    <t>0661103030925</t>
  </si>
  <si>
    <t>0661103030811</t>
  </si>
  <si>
    <t>0661103030823</t>
  </si>
  <si>
    <t>0661103031125</t>
  </si>
  <si>
    <t>0661103030814</t>
  </si>
  <si>
    <t>0661103030710</t>
  </si>
  <si>
    <t>0661103030714</t>
  </si>
  <si>
    <t>0661103030820</t>
  </si>
  <si>
    <t>0661103031114</t>
  </si>
  <si>
    <t>0661103031216</t>
  </si>
  <si>
    <t>0661103031326</t>
  </si>
  <si>
    <t>0661103031603</t>
  </si>
  <si>
    <t>0661103031011</t>
  </si>
  <si>
    <t>0661103031519</t>
  </si>
  <si>
    <t>0661103030704</t>
  </si>
  <si>
    <t>0661103031312</t>
  </si>
  <si>
    <t>0661103030906</t>
  </si>
  <si>
    <t>0661103031521</t>
  </si>
  <si>
    <t>0661103031123</t>
  </si>
  <si>
    <t>0661103031128</t>
  </si>
  <si>
    <t>0661103031315</t>
  </si>
  <si>
    <t>0661103031221</t>
  </si>
  <si>
    <t>0661103030712</t>
  </si>
  <si>
    <t>0661103030818</t>
  </si>
  <si>
    <t>0661103030827</t>
  </si>
  <si>
    <t>0661103031104</t>
  </si>
  <si>
    <t>0661103030904</t>
  </si>
  <si>
    <t>0661103031107</t>
  </si>
  <si>
    <t>0661103031529</t>
  </si>
  <si>
    <t>0661103031314</t>
  </si>
  <si>
    <t>0661103031006</t>
  </si>
  <si>
    <t>0661103030815</t>
  </si>
  <si>
    <t>0661103031220</t>
  </si>
  <si>
    <t>0661103030826</t>
  </si>
  <si>
    <t>0661103031426</t>
  </si>
  <si>
    <t>0661103031601</t>
  </si>
  <si>
    <t>0661103031019</t>
  </si>
  <si>
    <t>0661103031207</t>
  </si>
  <si>
    <t>0661103031420</t>
  </si>
  <si>
    <t>0661103031208</t>
  </si>
  <si>
    <t>0661103031002</t>
  </si>
  <si>
    <t>0661103031515</t>
  </si>
  <si>
    <t>0661103031425</t>
  </si>
  <si>
    <t>0661103031222</t>
  </si>
  <si>
    <t>0661103030722</t>
  </si>
  <si>
    <t>0661103030726</t>
  </si>
  <si>
    <t>0661103031103</t>
  </si>
  <si>
    <t>0661103031401</t>
  </si>
  <si>
    <t>0661103031427</t>
  </si>
  <si>
    <t>0661103031212</t>
  </si>
  <si>
    <t>0661103030816</t>
  </si>
  <si>
    <t>0661103030930</t>
  </si>
  <si>
    <t>0661103031430</t>
  </si>
  <si>
    <t>0661103030819</t>
  </si>
  <si>
    <t>0661103030911</t>
  </si>
  <si>
    <t>0661103031118</t>
  </si>
  <si>
    <t>0661103031506</t>
  </si>
  <si>
    <t>20</t>
  </si>
  <si>
    <t>63</t>
  </si>
  <si>
    <t>64</t>
  </si>
  <si>
    <t>65</t>
  </si>
  <si>
    <t>66</t>
  </si>
  <si>
    <t>67</t>
  </si>
  <si>
    <t>68</t>
  </si>
  <si>
    <t>胡玥</t>
  </si>
  <si>
    <t>崔玉梅</t>
  </si>
  <si>
    <t>女</t>
  </si>
  <si>
    <t>0030102</t>
  </si>
  <si>
    <t>0661103031720</t>
  </si>
  <si>
    <t>0661103031730</t>
  </si>
  <si>
    <t>0661103031726</t>
  </si>
  <si>
    <t>0661103031616</t>
  </si>
  <si>
    <t>0661103031724</t>
  </si>
  <si>
    <t>0661103031806</t>
  </si>
  <si>
    <t>510402198806224320</t>
  </si>
  <si>
    <t>510421198603072127</t>
  </si>
  <si>
    <t>510402198812315122</t>
  </si>
  <si>
    <t>510824198608058907</t>
  </si>
  <si>
    <t>510411198710130027</t>
  </si>
  <si>
    <t>510421198511026326</t>
  </si>
  <si>
    <t>张晓佳</t>
  </si>
  <si>
    <t>周琦</t>
  </si>
  <si>
    <t>李云娟</t>
  </si>
  <si>
    <t>倪宗馨</t>
  </si>
  <si>
    <t>0030102</t>
  </si>
  <si>
    <t>市劳教所</t>
  </si>
  <si>
    <t>管理教育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</si>
  <si>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</si>
  <si>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</si>
  <si>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</si>
  <si>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</si>
  <si>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</si>
  <si>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</si>
  <si>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</si>
  <si>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</si>
  <si>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</si>
  <si>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</si>
  <si>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</si>
  <si>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</si>
  <si>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</si>
  <si>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</si>
  <si>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</si>
  <si>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</si>
  <si>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</si>
  <si>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</si>
  <si>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</si>
  <si>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</si>
  <si>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</si>
  <si>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28</t>
  </si>
  <si>
    <t>29</t>
  </si>
  <si>
    <t>30</t>
  </si>
  <si>
    <t>35</t>
  </si>
  <si>
    <t>36</t>
  </si>
  <si>
    <t>37</t>
  </si>
  <si>
    <t>38</t>
  </si>
  <si>
    <t>39</t>
  </si>
  <si>
    <t>41</t>
  </si>
  <si>
    <t>43</t>
  </si>
  <si>
    <t>44</t>
  </si>
  <si>
    <t>45</t>
  </si>
  <si>
    <t>47</t>
  </si>
  <si>
    <t>52</t>
  </si>
  <si>
    <t>53</t>
  </si>
  <si>
    <t>54</t>
  </si>
  <si>
    <t>56</t>
  </si>
  <si>
    <t>57</t>
  </si>
  <si>
    <t>58</t>
  </si>
  <si>
    <t>61</t>
  </si>
  <si>
    <t>20</t>
  </si>
  <si>
    <t>20</t>
  </si>
  <si>
    <t>陈秋林</t>
  </si>
  <si>
    <t>0661103030817</t>
  </si>
  <si>
    <t>510421198706300030</t>
  </si>
  <si>
    <t>第五候考室</t>
  </si>
  <si>
    <t>面试成绩</t>
  </si>
  <si>
    <t>面试折合成绩</t>
  </si>
  <si>
    <t>总成绩</t>
  </si>
  <si>
    <t>总名次</t>
  </si>
  <si>
    <t>2010年公开考试录用公务员面试人员总名次表（司法局）</t>
  </si>
  <si>
    <t>市劳教所</t>
  </si>
  <si>
    <t>管理教育</t>
  </si>
  <si>
    <t>533224198703242319</t>
  </si>
  <si>
    <t>510402198302275116</t>
  </si>
  <si>
    <t>510402198003022637</t>
  </si>
  <si>
    <t>51040319800814033X</t>
  </si>
  <si>
    <t>513428198803061411</t>
  </si>
  <si>
    <t>510521198612117978</t>
  </si>
  <si>
    <t>510402198806010912</t>
  </si>
  <si>
    <t>532326198605021819</t>
  </si>
  <si>
    <t>510422198602193310</t>
  </si>
  <si>
    <t>510421198701120014</t>
  </si>
  <si>
    <t>0030102</t>
  </si>
  <si>
    <t>面试成绩</t>
  </si>
  <si>
    <t>总成绩</t>
  </si>
  <si>
    <t>总名次</t>
  </si>
  <si>
    <t>市劳教所</t>
  </si>
  <si>
    <t>管理教育</t>
  </si>
  <si>
    <t>20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</si>
  <si>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</si>
  <si>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</si>
  <si>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</si>
  <si>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</si>
  <si>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</si>
  <si>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</si>
  <si>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</si>
  <si>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</si>
  <si>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</si>
  <si>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</si>
  <si>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</si>
  <si>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</si>
  <si>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</si>
  <si>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</si>
  <si>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</si>
  <si>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</si>
  <si>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</si>
  <si>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</si>
  <si>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</si>
  <si>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</si>
  <si>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28</t>
  </si>
  <si>
    <t>29</t>
  </si>
  <si>
    <t>30</t>
  </si>
  <si>
    <t>35</t>
  </si>
  <si>
    <t>36</t>
  </si>
  <si>
    <t>37</t>
  </si>
  <si>
    <t>38</t>
  </si>
  <si>
    <t>39</t>
  </si>
  <si>
    <t>41</t>
  </si>
  <si>
    <t>陈秋林</t>
  </si>
  <si>
    <t>0661103030817</t>
  </si>
  <si>
    <t>43</t>
  </si>
  <si>
    <t>44</t>
  </si>
  <si>
    <t>45</t>
  </si>
  <si>
    <t>47</t>
  </si>
  <si>
    <t>52</t>
  </si>
  <si>
    <t>53</t>
  </si>
  <si>
    <t>54</t>
  </si>
  <si>
    <t>56</t>
  </si>
  <si>
    <t>57</t>
  </si>
  <si>
    <t>58</t>
  </si>
  <si>
    <t>王明强</t>
  </si>
  <si>
    <t>0661103031401</t>
  </si>
  <si>
    <t>61</t>
  </si>
  <si>
    <t>谢平</t>
  </si>
  <si>
    <t>0661103031427</t>
  </si>
  <si>
    <t>冉髯</t>
  </si>
  <si>
    <t>0661103031212</t>
  </si>
  <si>
    <t>邓白彬</t>
  </si>
  <si>
    <t>0661103030816</t>
  </si>
  <si>
    <t>安有补</t>
  </si>
  <si>
    <t>0661103030930</t>
  </si>
  <si>
    <t>施正宏</t>
  </si>
  <si>
    <t>0661103031430</t>
  </si>
  <si>
    <t>李真</t>
  </si>
  <si>
    <t>0661103030819</t>
  </si>
  <si>
    <t xml:space="preserve">陶云礼 </t>
  </si>
  <si>
    <t>0661103030911</t>
  </si>
  <si>
    <t>陈寒</t>
  </si>
  <si>
    <t>0661103031118</t>
  </si>
  <si>
    <t>古立伟</t>
  </si>
  <si>
    <t>0661103031506</t>
  </si>
  <si>
    <t>张晓佳</t>
  </si>
  <si>
    <t>周琦</t>
  </si>
  <si>
    <t>李云娟</t>
  </si>
  <si>
    <t>倪宗馨</t>
  </si>
  <si>
    <t>8</t>
  </si>
  <si>
    <t>18</t>
  </si>
  <si>
    <t>19</t>
  </si>
  <si>
    <t>26</t>
  </si>
  <si>
    <t>27</t>
  </si>
  <si>
    <t>31</t>
  </si>
  <si>
    <t>32</t>
  </si>
  <si>
    <t>33</t>
  </si>
  <si>
    <t>34</t>
  </si>
  <si>
    <t>40</t>
  </si>
  <si>
    <t>42</t>
  </si>
  <si>
    <t>46</t>
  </si>
  <si>
    <t>48</t>
  </si>
  <si>
    <t>49</t>
  </si>
  <si>
    <t>50</t>
  </si>
  <si>
    <t>51</t>
  </si>
  <si>
    <t>55</t>
  </si>
  <si>
    <t>59</t>
  </si>
  <si>
    <t>60</t>
  </si>
  <si>
    <t>2010年攀枝花市劳教所公开考试录用公务员（人民警察）面试人员总成绩表</t>
  </si>
  <si>
    <t>1</t>
  </si>
  <si>
    <t>折合后面试成绩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</si>
</sst>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4"/>
      <color indexed="8"/>
      <name val="黑体"/>
      <family val="0"/>
    </font>
    <font>
      <sz val="16"/>
      <color indexed="8"/>
      <name val="黑体"/>
      <family val="0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quotePrefix="1">
      <alignment vertical="center" wrapText="1"/>
    </xf>
    <xf numFmtId="49" fontId="0" fillId="0" borderId="0" xfId="0" applyNumberFormat="1" applyBorder="1" applyAlignment="1" quotePrefix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 quotePrefix="1">
      <alignment vertical="center" wrapText="1"/>
    </xf>
    <xf numFmtId="183" fontId="0" fillId="0" borderId="0" xfId="0" applyNumberFormat="1" applyBorder="1" applyAlignment="1" quotePrefix="1">
      <alignment vertical="center" wrapText="1"/>
    </xf>
    <xf numFmtId="183" fontId="0" fillId="0" borderId="0" xfId="0" applyNumberFormat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vertical="center" wrapText="1"/>
    </xf>
    <xf numFmtId="11" fontId="0" fillId="0" borderId="10" xfId="0" applyNumberFormat="1" applyFont="1" applyBorder="1" applyAlignment="1">
      <alignment horizontal="center" vertical="center" wrapText="1"/>
    </xf>
    <xf numFmtId="11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 quotePrefix="1">
      <alignment vertical="center" wrapText="1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8" fontId="0" fillId="0" borderId="10" xfId="0" applyNumberFormat="1" applyBorder="1" applyAlignment="1" quotePrefix="1">
      <alignment vertical="center" wrapText="1"/>
    </xf>
    <xf numFmtId="178" fontId="0" fillId="0" borderId="10" xfId="0" applyNumberFormat="1" applyBorder="1" applyAlignment="1">
      <alignment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quotePrefix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 quotePrefix="1">
      <alignment horizontal="center" vertical="center" wrapText="1"/>
    </xf>
    <xf numFmtId="49" fontId="0" fillId="0" borderId="11" xfId="0" applyNumberFormat="1" applyBorder="1" applyAlignment="1" quotePrefix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A3" sqref="A3:A69"/>
    </sheetView>
  </sheetViews>
  <sheetFormatPr defaultColWidth="9.00390625" defaultRowHeight="13.5"/>
  <cols>
    <col min="1" max="1" width="5.25390625" style="45" bestFit="1" customWidth="1"/>
    <col min="2" max="2" width="9.625" style="45" customWidth="1"/>
    <col min="3" max="3" width="5.875" style="45" customWidth="1"/>
    <col min="4" max="5" width="10.25390625" style="45" customWidth="1"/>
    <col min="6" max="7" width="9.00390625" style="45" customWidth="1"/>
    <col min="8" max="8" width="15.00390625" style="45" customWidth="1"/>
    <col min="9" max="9" width="10.125" style="45" customWidth="1"/>
    <col min="10" max="10" width="9.875" style="46" customWidth="1"/>
    <col min="11" max="11" width="9.50390625" style="46" customWidth="1"/>
    <col min="12" max="12" width="10.00390625" style="46" customWidth="1"/>
    <col min="13" max="13" width="7.75390625" style="47" customWidth="1"/>
    <col min="14" max="16384" width="9.00390625" style="45" customWidth="1"/>
  </cols>
  <sheetData>
    <row r="1" spans="1:13" ht="30" customHeight="1">
      <c r="A1" s="54" t="s">
        <v>391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7.5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13</v>
      </c>
      <c r="J2" s="49" t="s">
        <v>300</v>
      </c>
      <c r="K2" s="49" t="s">
        <v>393</v>
      </c>
      <c r="L2" s="49" t="s">
        <v>301</v>
      </c>
      <c r="M2" s="50" t="s">
        <v>302</v>
      </c>
    </row>
    <row r="3" spans="1:13" ht="19.5" customHeight="1">
      <c r="A3" s="51">
        <v>1</v>
      </c>
      <c r="B3" s="51" t="s">
        <v>17</v>
      </c>
      <c r="C3" s="51" t="s">
        <v>18</v>
      </c>
      <c r="D3" s="51" t="s">
        <v>303</v>
      </c>
      <c r="E3" s="51" t="s">
        <v>304</v>
      </c>
      <c r="F3" s="51" t="s">
        <v>82</v>
      </c>
      <c r="G3" s="67" t="s">
        <v>305</v>
      </c>
      <c r="H3" s="51" t="s">
        <v>144</v>
      </c>
      <c r="I3" s="51">
        <v>40.45</v>
      </c>
      <c r="J3" s="52">
        <v>79.5</v>
      </c>
      <c r="K3" s="52">
        <f aca="true" t="shared" si="0" ref="K3:K34">J3*0.3</f>
        <v>23.849999999999998</v>
      </c>
      <c r="L3" s="52">
        <f>I3+K3</f>
        <v>64.3</v>
      </c>
      <c r="M3" s="53" t="s">
        <v>235</v>
      </c>
    </row>
    <row r="4" spans="1:13" ht="19.5" customHeight="1">
      <c r="A4" s="51">
        <v>2</v>
      </c>
      <c r="B4" s="51" t="s">
        <v>23</v>
      </c>
      <c r="C4" s="51" t="s">
        <v>18</v>
      </c>
      <c r="D4" s="51" t="s">
        <v>303</v>
      </c>
      <c r="E4" s="51" t="s">
        <v>304</v>
      </c>
      <c r="F4" s="51" t="s">
        <v>82</v>
      </c>
      <c r="G4" s="68"/>
      <c r="H4" s="51" t="s">
        <v>149</v>
      </c>
      <c r="I4" s="51">
        <v>37.5</v>
      </c>
      <c r="J4" s="52">
        <v>79</v>
      </c>
      <c r="K4" s="52">
        <f t="shared" si="0"/>
        <v>23.7</v>
      </c>
      <c r="L4" s="52">
        <f>I4+K4</f>
        <v>61.2</v>
      </c>
      <c r="M4" s="53" t="s">
        <v>306</v>
      </c>
    </row>
    <row r="5" spans="1:13" ht="19.5" customHeight="1">
      <c r="A5" s="51">
        <v>3</v>
      </c>
      <c r="B5" s="51" t="s">
        <v>19</v>
      </c>
      <c r="C5" s="51" t="s">
        <v>18</v>
      </c>
      <c r="D5" s="51" t="s">
        <v>303</v>
      </c>
      <c r="E5" s="51" t="s">
        <v>304</v>
      </c>
      <c r="F5" s="51" t="s">
        <v>82</v>
      </c>
      <c r="G5" s="68"/>
      <c r="H5" s="51" t="s">
        <v>145</v>
      </c>
      <c r="I5" s="51">
        <v>39.25</v>
      </c>
      <c r="J5" s="52">
        <v>69.6</v>
      </c>
      <c r="K5" s="52">
        <f t="shared" si="0"/>
        <v>20.88</v>
      </c>
      <c r="L5" s="52">
        <f>I5+K5</f>
        <v>60.129999999999995</v>
      </c>
      <c r="M5" s="53" t="s">
        <v>307</v>
      </c>
    </row>
    <row r="6" spans="1:13" ht="19.5" customHeight="1">
      <c r="A6" s="51">
        <v>4</v>
      </c>
      <c r="B6" s="51" t="s">
        <v>21</v>
      </c>
      <c r="C6" s="51" t="s">
        <v>18</v>
      </c>
      <c r="D6" s="51" t="s">
        <v>303</v>
      </c>
      <c r="E6" s="51" t="s">
        <v>304</v>
      </c>
      <c r="F6" s="51" t="s">
        <v>82</v>
      </c>
      <c r="G6" s="68"/>
      <c r="H6" s="51" t="s">
        <v>147</v>
      </c>
      <c r="I6" s="51">
        <v>37.8</v>
      </c>
      <c r="J6" s="52">
        <v>74</v>
      </c>
      <c r="K6" s="52">
        <f t="shared" si="0"/>
        <v>22.2</v>
      </c>
      <c r="L6" s="52">
        <f>I6+K6</f>
        <v>60</v>
      </c>
      <c r="M6" s="53" t="s">
        <v>308</v>
      </c>
    </row>
    <row r="7" spans="1:13" ht="19.5" customHeight="1">
      <c r="A7" s="51">
        <v>5</v>
      </c>
      <c r="B7" s="51" t="s">
        <v>22</v>
      </c>
      <c r="C7" s="51" t="s">
        <v>18</v>
      </c>
      <c r="D7" s="51" t="s">
        <v>303</v>
      </c>
      <c r="E7" s="51" t="s">
        <v>304</v>
      </c>
      <c r="F7" s="51" t="s">
        <v>82</v>
      </c>
      <c r="G7" s="68"/>
      <c r="H7" s="51" t="s">
        <v>148</v>
      </c>
      <c r="I7" s="51">
        <v>37.7</v>
      </c>
      <c r="J7" s="52">
        <v>73.4</v>
      </c>
      <c r="K7" s="52">
        <f t="shared" si="0"/>
        <v>22.02</v>
      </c>
      <c r="L7" s="52">
        <f>I7+K7</f>
        <v>59.72</v>
      </c>
      <c r="M7" s="53" t="s">
        <v>309</v>
      </c>
    </row>
    <row r="8" spans="1:13" ht="19.5" customHeight="1">
      <c r="A8" s="51">
        <v>6</v>
      </c>
      <c r="B8" s="51" t="s">
        <v>32</v>
      </c>
      <c r="C8" s="51" t="s">
        <v>18</v>
      </c>
      <c r="D8" s="51" t="s">
        <v>303</v>
      </c>
      <c r="E8" s="51" t="s">
        <v>304</v>
      </c>
      <c r="F8" s="51" t="s">
        <v>82</v>
      </c>
      <c r="G8" s="68"/>
      <c r="H8" s="51" t="s">
        <v>158</v>
      </c>
      <c r="I8" s="51">
        <v>35.25</v>
      </c>
      <c r="J8" s="52">
        <v>80.2</v>
      </c>
      <c r="K8" s="52">
        <f t="shared" si="0"/>
        <v>24.06</v>
      </c>
      <c r="L8" s="52">
        <f>I8+K8</f>
        <v>59.31</v>
      </c>
      <c r="M8" s="53" t="s">
        <v>310</v>
      </c>
    </row>
    <row r="9" spans="1:13" ht="19.5" customHeight="1">
      <c r="A9" s="51">
        <v>7</v>
      </c>
      <c r="B9" s="51" t="s">
        <v>27</v>
      </c>
      <c r="C9" s="51" t="s">
        <v>18</v>
      </c>
      <c r="D9" s="51" t="s">
        <v>303</v>
      </c>
      <c r="E9" s="51" t="s">
        <v>304</v>
      </c>
      <c r="F9" s="51" t="s">
        <v>82</v>
      </c>
      <c r="G9" s="68"/>
      <c r="H9" s="51" t="s">
        <v>153</v>
      </c>
      <c r="I9" s="51">
        <v>36.8</v>
      </c>
      <c r="J9" s="52">
        <v>74.8</v>
      </c>
      <c r="K9" s="52">
        <f t="shared" si="0"/>
        <v>22.439999999999998</v>
      </c>
      <c r="L9" s="52">
        <f>I9+K9</f>
        <v>59.239999999999995</v>
      </c>
      <c r="M9" s="53" t="s">
        <v>311</v>
      </c>
    </row>
    <row r="10" spans="1:13" ht="19.5" customHeight="1">
      <c r="A10" s="51">
        <v>8</v>
      </c>
      <c r="B10" s="51" t="s">
        <v>20</v>
      </c>
      <c r="C10" s="51" t="s">
        <v>18</v>
      </c>
      <c r="D10" s="51" t="s">
        <v>303</v>
      </c>
      <c r="E10" s="51" t="s">
        <v>304</v>
      </c>
      <c r="F10" s="51" t="s">
        <v>82</v>
      </c>
      <c r="G10" s="68"/>
      <c r="H10" s="51" t="s">
        <v>146</v>
      </c>
      <c r="I10" s="51">
        <v>38.45</v>
      </c>
      <c r="J10" s="52">
        <v>68.6</v>
      </c>
      <c r="K10" s="52">
        <f t="shared" si="0"/>
        <v>20.58</v>
      </c>
      <c r="L10" s="52">
        <f>I10+K10</f>
        <v>59.03</v>
      </c>
      <c r="M10" s="53" t="s">
        <v>372</v>
      </c>
    </row>
    <row r="11" spans="1:13" ht="19.5" customHeight="1">
      <c r="A11" s="51">
        <v>9</v>
      </c>
      <c r="B11" s="51" t="s">
        <v>28</v>
      </c>
      <c r="C11" s="51" t="s">
        <v>18</v>
      </c>
      <c r="D11" s="51" t="s">
        <v>303</v>
      </c>
      <c r="E11" s="51" t="s">
        <v>304</v>
      </c>
      <c r="F11" s="51" t="s">
        <v>82</v>
      </c>
      <c r="G11" s="68"/>
      <c r="H11" s="51" t="s">
        <v>154</v>
      </c>
      <c r="I11" s="51">
        <v>36.45</v>
      </c>
      <c r="J11" s="52">
        <v>74.8</v>
      </c>
      <c r="K11" s="52">
        <f t="shared" si="0"/>
        <v>22.439999999999998</v>
      </c>
      <c r="L11" s="52">
        <f>I11+K11</f>
        <v>58.89</v>
      </c>
      <c r="M11" s="53" t="s">
        <v>312</v>
      </c>
    </row>
    <row r="12" spans="1:13" ht="19.5" customHeight="1">
      <c r="A12" s="51">
        <v>10</v>
      </c>
      <c r="B12" s="51" t="s">
        <v>30</v>
      </c>
      <c r="C12" s="51" t="s">
        <v>18</v>
      </c>
      <c r="D12" s="51" t="s">
        <v>303</v>
      </c>
      <c r="E12" s="51" t="s">
        <v>304</v>
      </c>
      <c r="F12" s="51" t="s">
        <v>82</v>
      </c>
      <c r="G12" s="68"/>
      <c r="H12" s="51" t="s">
        <v>156</v>
      </c>
      <c r="I12" s="51">
        <v>35.55</v>
      </c>
      <c r="J12" s="52">
        <v>77</v>
      </c>
      <c r="K12" s="52">
        <f t="shared" si="0"/>
        <v>23.099999999999998</v>
      </c>
      <c r="L12" s="52">
        <f>I12+K12</f>
        <v>58.64999999999999</v>
      </c>
      <c r="M12" s="53" t="s">
        <v>313</v>
      </c>
    </row>
    <row r="13" spans="1:13" ht="19.5" customHeight="1">
      <c r="A13" s="51">
        <v>11</v>
      </c>
      <c r="B13" s="51" t="s">
        <v>41</v>
      </c>
      <c r="C13" s="51" t="s">
        <v>18</v>
      </c>
      <c r="D13" s="51" t="s">
        <v>303</v>
      </c>
      <c r="E13" s="51" t="s">
        <v>304</v>
      </c>
      <c r="F13" s="51" t="s">
        <v>82</v>
      </c>
      <c r="G13" s="68"/>
      <c r="H13" s="51" t="s">
        <v>167</v>
      </c>
      <c r="I13" s="51">
        <v>34.55</v>
      </c>
      <c r="J13" s="52">
        <v>77</v>
      </c>
      <c r="K13" s="52">
        <f t="shared" si="0"/>
        <v>23.099999999999998</v>
      </c>
      <c r="L13" s="52">
        <f>I13+K13</f>
        <v>57.64999999999999</v>
      </c>
      <c r="M13" s="53" t="s">
        <v>314</v>
      </c>
    </row>
    <row r="14" spans="1:13" ht="19.5" customHeight="1">
      <c r="A14" s="51">
        <v>12</v>
      </c>
      <c r="B14" s="51" t="s">
        <v>24</v>
      </c>
      <c r="C14" s="51" t="s">
        <v>18</v>
      </c>
      <c r="D14" s="51" t="s">
        <v>303</v>
      </c>
      <c r="E14" s="51" t="s">
        <v>304</v>
      </c>
      <c r="F14" s="51" t="s">
        <v>82</v>
      </c>
      <c r="G14" s="68"/>
      <c r="H14" s="51" t="s">
        <v>150</v>
      </c>
      <c r="I14" s="51">
        <v>36.95</v>
      </c>
      <c r="J14" s="52">
        <v>68.8</v>
      </c>
      <c r="K14" s="52">
        <f t="shared" si="0"/>
        <v>20.639999999999997</v>
      </c>
      <c r="L14" s="52">
        <f>I14+K14</f>
        <v>57.59</v>
      </c>
      <c r="M14" s="53" t="s">
        <v>315</v>
      </c>
    </row>
    <row r="15" spans="1:13" ht="19.5" customHeight="1">
      <c r="A15" s="51">
        <v>13</v>
      </c>
      <c r="B15" s="51" t="s">
        <v>33</v>
      </c>
      <c r="C15" s="51" t="s">
        <v>18</v>
      </c>
      <c r="D15" s="51" t="s">
        <v>303</v>
      </c>
      <c r="E15" s="51" t="s">
        <v>304</v>
      </c>
      <c r="F15" s="51" t="s">
        <v>82</v>
      </c>
      <c r="G15" s="68"/>
      <c r="H15" s="51" t="s">
        <v>159</v>
      </c>
      <c r="I15" s="51">
        <v>35.2</v>
      </c>
      <c r="J15" s="52">
        <v>74.6</v>
      </c>
      <c r="K15" s="52">
        <f t="shared" si="0"/>
        <v>22.38</v>
      </c>
      <c r="L15" s="52">
        <f>I15+K15</f>
        <v>57.58</v>
      </c>
      <c r="M15" s="53" t="s">
        <v>316</v>
      </c>
    </row>
    <row r="16" spans="1:13" ht="19.5" customHeight="1">
      <c r="A16" s="51">
        <v>14</v>
      </c>
      <c r="B16" s="51" t="s">
        <v>50</v>
      </c>
      <c r="C16" s="51" t="s">
        <v>18</v>
      </c>
      <c r="D16" s="51" t="s">
        <v>303</v>
      </c>
      <c r="E16" s="51" t="s">
        <v>304</v>
      </c>
      <c r="F16" s="51" t="s">
        <v>82</v>
      </c>
      <c r="G16" s="68"/>
      <c r="H16" s="51" t="s">
        <v>176</v>
      </c>
      <c r="I16" s="51">
        <v>33.8</v>
      </c>
      <c r="J16" s="52">
        <v>79.2</v>
      </c>
      <c r="K16" s="52">
        <f t="shared" si="0"/>
        <v>23.76</v>
      </c>
      <c r="L16" s="52">
        <f>I16+K16</f>
        <v>57.56</v>
      </c>
      <c r="M16" s="53" t="s">
        <v>317</v>
      </c>
    </row>
    <row r="17" spans="1:13" ht="19.5" customHeight="1">
      <c r="A17" s="51">
        <v>15</v>
      </c>
      <c r="B17" s="51" t="s">
        <v>31</v>
      </c>
      <c r="C17" s="51" t="s">
        <v>18</v>
      </c>
      <c r="D17" s="51" t="s">
        <v>303</v>
      </c>
      <c r="E17" s="51" t="s">
        <v>304</v>
      </c>
      <c r="F17" s="51" t="s">
        <v>82</v>
      </c>
      <c r="G17" s="68"/>
      <c r="H17" s="51" t="s">
        <v>157</v>
      </c>
      <c r="I17" s="51">
        <v>35.45</v>
      </c>
      <c r="J17" s="52">
        <v>73</v>
      </c>
      <c r="K17" s="52">
        <f t="shared" si="0"/>
        <v>21.9</v>
      </c>
      <c r="L17" s="52">
        <f>I17+K17</f>
        <v>57.35</v>
      </c>
      <c r="M17" s="53" t="s">
        <v>318</v>
      </c>
    </row>
    <row r="18" spans="1:13" ht="19.5" customHeight="1">
      <c r="A18" s="51">
        <v>16</v>
      </c>
      <c r="B18" s="51" t="s">
        <v>52</v>
      </c>
      <c r="C18" s="51" t="s">
        <v>18</v>
      </c>
      <c r="D18" s="51" t="s">
        <v>303</v>
      </c>
      <c r="E18" s="51" t="s">
        <v>304</v>
      </c>
      <c r="F18" s="51" t="s">
        <v>82</v>
      </c>
      <c r="G18" s="68"/>
      <c r="H18" s="51" t="s">
        <v>178</v>
      </c>
      <c r="I18" s="51">
        <v>33.7</v>
      </c>
      <c r="J18" s="52">
        <v>78.8</v>
      </c>
      <c r="K18" s="52">
        <f t="shared" si="0"/>
        <v>23.639999999999997</v>
      </c>
      <c r="L18" s="52">
        <f>I18+K18</f>
        <v>57.34</v>
      </c>
      <c r="M18" s="53" t="s">
        <v>319</v>
      </c>
    </row>
    <row r="19" spans="1:13" ht="19.5" customHeight="1">
      <c r="A19" s="51">
        <v>17</v>
      </c>
      <c r="B19" s="51" t="s">
        <v>38</v>
      </c>
      <c r="C19" s="51" t="s">
        <v>18</v>
      </c>
      <c r="D19" s="51" t="s">
        <v>303</v>
      </c>
      <c r="E19" s="51" t="s">
        <v>304</v>
      </c>
      <c r="F19" s="51" t="s">
        <v>82</v>
      </c>
      <c r="G19" s="68"/>
      <c r="H19" s="51" t="s">
        <v>164</v>
      </c>
      <c r="I19" s="51">
        <v>34.65</v>
      </c>
      <c r="J19" s="52">
        <v>75.6</v>
      </c>
      <c r="K19" s="52">
        <f t="shared" si="0"/>
        <v>22.679999999999996</v>
      </c>
      <c r="L19" s="52">
        <f>I19+K19</f>
        <v>57.33</v>
      </c>
      <c r="M19" s="53" t="s">
        <v>320</v>
      </c>
    </row>
    <row r="20" spans="1:13" ht="19.5" customHeight="1">
      <c r="A20" s="51">
        <v>18</v>
      </c>
      <c r="B20" s="51" t="s">
        <v>37</v>
      </c>
      <c r="C20" s="51" t="s">
        <v>18</v>
      </c>
      <c r="D20" s="51" t="s">
        <v>303</v>
      </c>
      <c r="E20" s="51" t="s">
        <v>304</v>
      </c>
      <c r="F20" s="51" t="s">
        <v>82</v>
      </c>
      <c r="G20" s="68"/>
      <c r="H20" s="51" t="s">
        <v>163</v>
      </c>
      <c r="I20" s="51">
        <v>34.7</v>
      </c>
      <c r="J20" s="52">
        <v>75.4</v>
      </c>
      <c r="K20" s="52">
        <f t="shared" si="0"/>
        <v>22.62</v>
      </c>
      <c r="L20" s="52">
        <f>I20+K20</f>
        <v>57.32000000000001</v>
      </c>
      <c r="M20" s="53" t="s">
        <v>373</v>
      </c>
    </row>
    <row r="21" spans="1:13" ht="19.5" customHeight="1">
      <c r="A21" s="51">
        <v>19</v>
      </c>
      <c r="B21" s="51" t="s">
        <v>29</v>
      </c>
      <c r="C21" s="51" t="s">
        <v>18</v>
      </c>
      <c r="D21" s="51" t="s">
        <v>303</v>
      </c>
      <c r="E21" s="51" t="s">
        <v>304</v>
      </c>
      <c r="F21" s="51" t="s">
        <v>82</v>
      </c>
      <c r="G21" s="68"/>
      <c r="H21" s="51" t="s">
        <v>155</v>
      </c>
      <c r="I21" s="51">
        <v>36.2</v>
      </c>
      <c r="J21" s="52">
        <v>70</v>
      </c>
      <c r="K21" s="52">
        <f t="shared" si="0"/>
        <v>21</v>
      </c>
      <c r="L21" s="52">
        <f>I21+K21</f>
        <v>57.2</v>
      </c>
      <c r="M21" s="53" t="s">
        <v>374</v>
      </c>
    </row>
    <row r="22" spans="1:13" ht="19.5" customHeight="1">
      <c r="A22" s="51">
        <v>20</v>
      </c>
      <c r="B22" s="51" t="s">
        <v>34</v>
      </c>
      <c r="C22" s="51" t="s">
        <v>18</v>
      </c>
      <c r="D22" s="51" t="s">
        <v>303</v>
      </c>
      <c r="E22" s="51" t="s">
        <v>304</v>
      </c>
      <c r="F22" s="51" t="s">
        <v>82</v>
      </c>
      <c r="G22" s="68"/>
      <c r="H22" s="51" t="s">
        <v>160</v>
      </c>
      <c r="I22" s="51">
        <v>35.1</v>
      </c>
      <c r="J22" s="52">
        <v>73.4</v>
      </c>
      <c r="K22" s="52">
        <f t="shared" si="0"/>
        <v>22.02</v>
      </c>
      <c r="L22" s="52">
        <f>I22+K22</f>
        <v>57.120000000000005</v>
      </c>
      <c r="M22" s="53" t="s">
        <v>305</v>
      </c>
    </row>
    <row r="23" spans="1:13" ht="19.5" customHeight="1">
      <c r="A23" s="51">
        <v>21</v>
      </c>
      <c r="B23" s="51" t="s">
        <v>25</v>
      </c>
      <c r="C23" s="51" t="s">
        <v>18</v>
      </c>
      <c r="D23" s="51" t="s">
        <v>303</v>
      </c>
      <c r="E23" s="51" t="s">
        <v>304</v>
      </c>
      <c r="F23" s="51" t="s">
        <v>82</v>
      </c>
      <c r="G23" s="68"/>
      <c r="H23" s="51" t="s">
        <v>151</v>
      </c>
      <c r="I23" s="51">
        <v>36.95</v>
      </c>
      <c r="J23" s="52">
        <v>67.2</v>
      </c>
      <c r="K23" s="52">
        <f t="shared" si="0"/>
        <v>20.16</v>
      </c>
      <c r="L23" s="52">
        <f>I23+K23</f>
        <v>57.11</v>
      </c>
      <c r="M23" s="53" t="s">
        <v>321</v>
      </c>
    </row>
    <row r="24" spans="1:13" ht="19.5" customHeight="1">
      <c r="A24" s="51">
        <v>22</v>
      </c>
      <c r="B24" s="51" t="s">
        <v>49</v>
      </c>
      <c r="C24" s="51" t="s">
        <v>18</v>
      </c>
      <c r="D24" s="51" t="s">
        <v>303</v>
      </c>
      <c r="E24" s="51" t="s">
        <v>304</v>
      </c>
      <c r="F24" s="51" t="s">
        <v>82</v>
      </c>
      <c r="G24" s="68"/>
      <c r="H24" s="51" t="s">
        <v>175</v>
      </c>
      <c r="I24" s="51">
        <v>34.05</v>
      </c>
      <c r="J24" s="52">
        <v>76.6</v>
      </c>
      <c r="K24" s="52">
        <f t="shared" si="0"/>
        <v>22.979999999999997</v>
      </c>
      <c r="L24" s="52">
        <f>I24+K24</f>
        <v>57.029999999999994</v>
      </c>
      <c r="M24" s="53" t="s">
        <v>322</v>
      </c>
    </row>
    <row r="25" spans="1:13" ht="19.5" customHeight="1">
      <c r="A25" s="51">
        <v>23</v>
      </c>
      <c r="B25" s="51" t="s">
        <v>36</v>
      </c>
      <c r="C25" s="51" t="s">
        <v>18</v>
      </c>
      <c r="D25" s="51" t="s">
        <v>303</v>
      </c>
      <c r="E25" s="51" t="s">
        <v>304</v>
      </c>
      <c r="F25" s="51" t="s">
        <v>82</v>
      </c>
      <c r="G25" s="68"/>
      <c r="H25" s="51" t="s">
        <v>162</v>
      </c>
      <c r="I25" s="51">
        <v>34.75</v>
      </c>
      <c r="J25" s="52">
        <v>74</v>
      </c>
      <c r="K25" s="52">
        <f t="shared" si="0"/>
        <v>22.2</v>
      </c>
      <c r="L25" s="52">
        <f>I25+K25</f>
        <v>56.95</v>
      </c>
      <c r="M25" s="53" t="s">
        <v>323</v>
      </c>
    </row>
    <row r="26" spans="1:13" ht="19.5" customHeight="1">
      <c r="A26" s="51">
        <v>24</v>
      </c>
      <c r="B26" s="51" t="s">
        <v>58</v>
      </c>
      <c r="C26" s="51" t="s">
        <v>18</v>
      </c>
      <c r="D26" s="51" t="s">
        <v>303</v>
      </c>
      <c r="E26" s="51" t="s">
        <v>304</v>
      </c>
      <c r="F26" s="51" t="s">
        <v>82</v>
      </c>
      <c r="G26" s="68"/>
      <c r="H26" s="51" t="s">
        <v>184</v>
      </c>
      <c r="I26" s="51">
        <v>32.95</v>
      </c>
      <c r="J26" s="52">
        <v>80</v>
      </c>
      <c r="K26" s="52">
        <f t="shared" si="0"/>
        <v>24</v>
      </c>
      <c r="L26" s="52">
        <f>I26+K26</f>
        <v>56.95</v>
      </c>
      <c r="M26" s="53" t="s">
        <v>324</v>
      </c>
    </row>
    <row r="27" spans="1:13" ht="19.5" customHeight="1">
      <c r="A27" s="51">
        <v>25</v>
      </c>
      <c r="B27" s="51" t="s">
        <v>46</v>
      </c>
      <c r="C27" s="51" t="s">
        <v>18</v>
      </c>
      <c r="D27" s="51" t="s">
        <v>303</v>
      </c>
      <c r="E27" s="51" t="s">
        <v>304</v>
      </c>
      <c r="F27" s="51" t="s">
        <v>82</v>
      </c>
      <c r="G27" s="68"/>
      <c r="H27" s="51" t="s">
        <v>172</v>
      </c>
      <c r="I27" s="51">
        <v>34.25</v>
      </c>
      <c r="J27" s="52">
        <v>74.8</v>
      </c>
      <c r="K27" s="52">
        <f t="shared" si="0"/>
        <v>22.439999999999998</v>
      </c>
      <c r="L27" s="52">
        <f>I27+K27</f>
        <v>56.69</v>
      </c>
      <c r="M27" s="53" t="s">
        <v>325</v>
      </c>
    </row>
    <row r="28" spans="1:13" ht="19.5" customHeight="1">
      <c r="A28" s="51">
        <v>26</v>
      </c>
      <c r="B28" s="51" t="s">
        <v>44</v>
      </c>
      <c r="C28" s="51" t="s">
        <v>18</v>
      </c>
      <c r="D28" s="51" t="s">
        <v>303</v>
      </c>
      <c r="E28" s="51" t="s">
        <v>304</v>
      </c>
      <c r="F28" s="51" t="s">
        <v>82</v>
      </c>
      <c r="G28" s="68"/>
      <c r="H28" s="51" t="s">
        <v>170</v>
      </c>
      <c r="I28" s="51">
        <v>34.25</v>
      </c>
      <c r="J28" s="52">
        <v>74.8</v>
      </c>
      <c r="K28" s="52">
        <f t="shared" si="0"/>
        <v>22.439999999999998</v>
      </c>
      <c r="L28" s="52">
        <f>I28+K28</f>
        <v>56.69</v>
      </c>
      <c r="M28" s="53" t="s">
        <v>375</v>
      </c>
    </row>
    <row r="29" spans="1:13" ht="19.5" customHeight="1">
      <c r="A29" s="51">
        <v>27</v>
      </c>
      <c r="B29" s="51" t="s">
        <v>39</v>
      </c>
      <c r="C29" s="51" t="s">
        <v>18</v>
      </c>
      <c r="D29" s="51" t="s">
        <v>303</v>
      </c>
      <c r="E29" s="51" t="s">
        <v>304</v>
      </c>
      <c r="F29" s="51" t="s">
        <v>82</v>
      </c>
      <c r="G29" s="68"/>
      <c r="H29" s="51" t="s">
        <v>165</v>
      </c>
      <c r="I29" s="51">
        <v>34.6</v>
      </c>
      <c r="J29" s="52">
        <v>73.4</v>
      </c>
      <c r="K29" s="52">
        <f t="shared" si="0"/>
        <v>22.02</v>
      </c>
      <c r="L29" s="52">
        <f>I29+K29</f>
        <v>56.620000000000005</v>
      </c>
      <c r="M29" s="53" t="s">
        <v>376</v>
      </c>
    </row>
    <row r="30" spans="1:13" ht="19.5" customHeight="1">
      <c r="A30" s="51">
        <v>28</v>
      </c>
      <c r="B30" s="51" t="s">
        <v>35</v>
      </c>
      <c r="C30" s="51" t="s">
        <v>18</v>
      </c>
      <c r="D30" s="51" t="s">
        <v>303</v>
      </c>
      <c r="E30" s="51" t="s">
        <v>304</v>
      </c>
      <c r="F30" s="51" t="s">
        <v>82</v>
      </c>
      <c r="G30" s="68"/>
      <c r="H30" s="51" t="s">
        <v>161</v>
      </c>
      <c r="I30" s="51">
        <v>34.8</v>
      </c>
      <c r="J30" s="52">
        <v>72.4</v>
      </c>
      <c r="K30" s="52">
        <f t="shared" si="0"/>
        <v>21.720000000000002</v>
      </c>
      <c r="L30" s="52">
        <f>I30+K30</f>
        <v>56.519999999999996</v>
      </c>
      <c r="M30" s="53" t="s">
        <v>326</v>
      </c>
    </row>
    <row r="31" spans="1:13" ht="19.5" customHeight="1">
      <c r="A31" s="51">
        <v>29</v>
      </c>
      <c r="B31" s="51" t="s">
        <v>48</v>
      </c>
      <c r="C31" s="51" t="s">
        <v>18</v>
      </c>
      <c r="D31" s="51" t="s">
        <v>303</v>
      </c>
      <c r="E31" s="51" t="s">
        <v>304</v>
      </c>
      <c r="F31" s="51" t="s">
        <v>82</v>
      </c>
      <c r="G31" s="68"/>
      <c r="H31" s="51" t="s">
        <v>174</v>
      </c>
      <c r="I31" s="51">
        <v>34.2</v>
      </c>
      <c r="J31" s="52">
        <v>74.2</v>
      </c>
      <c r="K31" s="52">
        <f t="shared" si="0"/>
        <v>22.26</v>
      </c>
      <c r="L31" s="52">
        <f>I31+K31</f>
        <v>56.46000000000001</v>
      </c>
      <c r="M31" s="53" t="s">
        <v>327</v>
      </c>
    </row>
    <row r="32" spans="1:13" ht="19.5" customHeight="1">
      <c r="A32" s="51">
        <v>30</v>
      </c>
      <c r="B32" s="51" t="s">
        <v>40</v>
      </c>
      <c r="C32" s="51" t="s">
        <v>18</v>
      </c>
      <c r="D32" s="51" t="s">
        <v>303</v>
      </c>
      <c r="E32" s="51" t="s">
        <v>304</v>
      </c>
      <c r="F32" s="51" t="s">
        <v>82</v>
      </c>
      <c r="G32" s="68"/>
      <c r="H32" s="51" t="s">
        <v>166</v>
      </c>
      <c r="I32" s="51">
        <v>34.55</v>
      </c>
      <c r="J32" s="52">
        <v>73</v>
      </c>
      <c r="K32" s="52">
        <f t="shared" si="0"/>
        <v>21.9</v>
      </c>
      <c r="L32" s="52">
        <f>I32+K32</f>
        <v>56.449999999999996</v>
      </c>
      <c r="M32" s="53" t="s">
        <v>328</v>
      </c>
    </row>
    <row r="33" spans="1:13" ht="19.5" customHeight="1">
      <c r="A33" s="51">
        <v>31</v>
      </c>
      <c r="B33" s="51" t="s">
        <v>42</v>
      </c>
      <c r="C33" s="51" t="s">
        <v>18</v>
      </c>
      <c r="D33" s="51" t="s">
        <v>303</v>
      </c>
      <c r="E33" s="51" t="s">
        <v>304</v>
      </c>
      <c r="F33" s="51" t="s">
        <v>82</v>
      </c>
      <c r="G33" s="68"/>
      <c r="H33" s="51" t="s">
        <v>168</v>
      </c>
      <c r="I33" s="51">
        <v>34.4</v>
      </c>
      <c r="J33" s="52">
        <v>73.4</v>
      </c>
      <c r="K33" s="52">
        <f t="shared" si="0"/>
        <v>22.02</v>
      </c>
      <c r="L33" s="52">
        <f>I33+K33</f>
        <v>56.42</v>
      </c>
      <c r="M33" s="53" t="s">
        <v>377</v>
      </c>
    </row>
    <row r="34" spans="1:13" ht="19.5" customHeight="1">
      <c r="A34" s="51">
        <v>32</v>
      </c>
      <c r="B34" s="51" t="s">
        <v>47</v>
      </c>
      <c r="C34" s="51" t="s">
        <v>18</v>
      </c>
      <c r="D34" s="51" t="s">
        <v>303</v>
      </c>
      <c r="E34" s="51" t="s">
        <v>304</v>
      </c>
      <c r="F34" s="51" t="s">
        <v>82</v>
      </c>
      <c r="G34" s="68"/>
      <c r="H34" s="51" t="s">
        <v>173</v>
      </c>
      <c r="I34" s="51">
        <v>34.25</v>
      </c>
      <c r="J34" s="52">
        <v>73.2</v>
      </c>
      <c r="K34" s="52">
        <f t="shared" si="0"/>
        <v>21.96</v>
      </c>
      <c r="L34" s="52">
        <f>I34+K34</f>
        <v>56.21</v>
      </c>
      <c r="M34" s="53" t="s">
        <v>378</v>
      </c>
    </row>
    <row r="35" spans="1:13" ht="19.5" customHeight="1">
      <c r="A35" s="51">
        <v>33</v>
      </c>
      <c r="B35" s="51" t="s">
        <v>51</v>
      </c>
      <c r="C35" s="51" t="s">
        <v>18</v>
      </c>
      <c r="D35" s="51" t="s">
        <v>303</v>
      </c>
      <c r="E35" s="51" t="s">
        <v>304</v>
      </c>
      <c r="F35" s="51" t="s">
        <v>82</v>
      </c>
      <c r="G35" s="68"/>
      <c r="H35" s="51" t="s">
        <v>177</v>
      </c>
      <c r="I35" s="51">
        <v>33.75</v>
      </c>
      <c r="J35" s="52">
        <v>74</v>
      </c>
      <c r="K35" s="52">
        <f aca="true" t="shared" si="1" ref="K35:K66">J35*0.3</f>
        <v>22.2</v>
      </c>
      <c r="L35" s="52">
        <f>I35+K35</f>
        <v>55.95</v>
      </c>
      <c r="M35" s="53" t="s">
        <v>379</v>
      </c>
    </row>
    <row r="36" spans="1:13" ht="19.5" customHeight="1">
      <c r="A36" s="51">
        <v>34</v>
      </c>
      <c r="B36" s="51" t="s">
        <v>43</v>
      </c>
      <c r="C36" s="51" t="s">
        <v>18</v>
      </c>
      <c r="D36" s="51" t="s">
        <v>303</v>
      </c>
      <c r="E36" s="51" t="s">
        <v>304</v>
      </c>
      <c r="F36" s="51" t="s">
        <v>82</v>
      </c>
      <c r="G36" s="68"/>
      <c r="H36" s="51" t="s">
        <v>169</v>
      </c>
      <c r="I36" s="51">
        <v>34.3</v>
      </c>
      <c r="J36" s="52">
        <v>71.1</v>
      </c>
      <c r="K36" s="52">
        <f t="shared" si="1"/>
        <v>21.33</v>
      </c>
      <c r="L36" s="52">
        <f>I36+K36</f>
        <v>55.629999999999995</v>
      </c>
      <c r="M36" s="53" t="s">
        <v>380</v>
      </c>
    </row>
    <row r="37" spans="1:13" ht="19.5" customHeight="1">
      <c r="A37" s="51">
        <v>35</v>
      </c>
      <c r="B37" s="51" t="s">
        <v>56</v>
      </c>
      <c r="C37" s="51" t="s">
        <v>18</v>
      </c>
      <c r="D37" s="51" t="s">
        <v>303</v>
      </c>
      <c r="E37" s="51" t="s">
        <v>304</v>
      </c>
      <c r="F37" s="51" t="s">
        <v>82</v>
      </c>
      <c r="G37" s="68"/>
      <c r="H37" s="51" t="s">
        <v>182</v>
      </c>
      <c r="I37" s="51">
        <v>33.1</v>
      </c>
      <c r="J37" s="52">
        <v>75</v>
      </c>
      <c r="K37" s="52">
        <f t="shared" si="1"/>
        <v>22.5</v>
      </c>
      <c r="L37" s="52">
        <f>I37+K37</f>
        <v>55.6</v>
      </c>
      <c r="M37" s="53" t="s">
        <v>329</v>
      </c>
    </row>
    <row r="38" spans="1:13" ht="19.5" customHeight="1">
      <c r="A38" s="51">
        <v>36</v>
      </c>
      <c r="B38" s="51" t="s">
        <v>45</v>
      </c>
      <c r="C38" s="51" t="s">
        <v>18</v>
      </c>
      <c r="D38" s="51" t="s">
        <v>303</v>
      </c>
      <c r="E38" s="51" t="s">
        <v>304</v>
      </c>
      <c r="F38" s="51" t="s">
        <v>82</v>
      </c>
      <c r="G38" s="68"/>
      <c r="H38" s="51" t="s">
        <v>171</v>
      </c>
      <c r="I38" s="51">
        <v>34.25</v>
      </c>
      <c r="J38" s="52">
        <v>71.1</v>
      </c>
      <c r="K38" s="52">
        <f t="shared" si="1"/>
        <v>21.33</v>
      </c>
      <c r="L38" s="52">
        <f>I38+K38</f>
        <v>55.58</v>
      </c>
      <c r="M38" s="53" t="s">
        <v>330</v>
      </c>
    </row>
    <row r="39" spans="1:13" ht="19.5" customHeight="1">
      <c r="A39" s="51">
        <v>37</v>
      </c>
      <c r="B39" s="51" t="s">
        <v>61</v>
      </c>
      <c r="C39" s="51" t="s">
        <v>18</v>
      </c>
      <c r="D39" s="51" t="s">
        <v>303</v>
      </c>
      <c r="E39" s="51" t="s">
        <v>304</v>
      </c>
      <c r="F39" s="51" t="s">
        <v>82</v>
      </c>
      <c r="G39" s="68"/>
      <c r="H39" s="51" t="s">
        <v>187</v>
      </c>
      <c r="I39" s="51">
        <v>32.75</v>
      </c>
      <c r="J39" s="52">
        <v>75.5</v>
      </c>
      <c r="K39" s="52">
        <f t="shared" si="1"/>
        <v>22.65</v>
      </c>
      <c r="L39" s="52">
        <f>I39+K39</f>
        <v>55.4</v>
      </c>
      <c r="M39" s="53" t="s">
        <v>331</v>
      </c>
    </row>
    <row r="40" spans="1:13" ht="19.5" customHeight="1">
      <c r="A40" s="51">
        <v>38</v>
      </c>
      <c r="B40" s="51" t="s">
        <v>59</v>
      </c>
      <c r="C40" s="51" t="s">
        <v>18</v>
      </c>
      <c r="D40" s="51" t="s">
        <v>303</v>
      </c>
      <c r="E40" s="51" t="s">
        <v>304</v>
      </c>
      <c r="F40" s="51" t="s">
        <v>82</v>
      </c>
      <c r="G40" s="68"/>
      <c r="H40" s="51" t="s">
        <v>185</v>
      </c>
      <c r="I40" s="51">
        <v>32.95</v>
      </c>
      <c r="J40" s="52">
        <v>74.8</v>
      </c>
      <c r="K40" s="52">
        <f t="shared" si="1"/>
        <v>22.439999999999998</v>
      </c>
      <c r="L40" s="52">
        <f>I40+K40</f>
        <v>55.39</v>
      </c>
      <c r="M40" s="53" t="s">
        <v>332</v>
      </c>
    </row>
    <row r="41" spans="1:13" ht="19.5" customHeight="1">
      <c r="A41" s="51">
        <v>39</v>
      </c>
      <c r="B41" s="51" t="s">
        <v>54</v>
      </c>
      <c r="C41" s="51" t="s">
        <v>18</v>
      </c>
      <c r="D41" s="51" t="s">
        <v>303</v>
      </c>
      <c r="E41" s="51" t="s">
        <v>304</v>
      </c>
      <c r="F41" s="51" t="s">
        <v>82</v>
      </c>
      <c r="G41" s="68"/>
      <c r="H41" s="51" t="s">
        <v>180</v>
      </c>
      <c r="I41" s="51">
        <v>33.3</v>
      </c>
      <c r="J41" s="52">
        <v>73.4</v>
      </c>
      <c r="K41" s="52">
        <f t="shared" si="1"/>
        <v>22.02</v>
      </c>
      <c r="L41" s="52">
        <f>I41+K41</f>
        <v>55.31999999999999</v>
      </c>
      <c r="M41" s="53" t="s">
        <v>333</v>
      </c>
    </row>
    <row r="42" spans="1:13" ht="19.5" customHeight="1">
      <c r="A42" s="51">
        <v>40</v>
      </c>
      <c r="B42" s="51" t="s">
        <v>53</v>
      </c>
      <c r="C42" s="51" t="s">
        <v>18</v>
      </c>
      <c r="D42" s="51" t="s">
        <v>303</v>
      </c>
      <c r="E42" s="51" t="s">
        <v>304</v>
      </c>
      <c r="F42" s="51" t="s">
        <v>82</v>
      </c>
      <c r="G42" s="68"/>
      <c r="H42" s="51" t="s">
        <v>179</v>
      </c>
      <c r="I42" s="51">
        <v>33.4</v>
      </c>
      <c r="J42" s="52">
        <v>72.8</v>
      </c>
      <c r="K42" s="52">
        <f t="shared" si="1"/>
        <v>21.84</v>
      </c>
      <c r="L42" s="52">
        <f>I42+K42</f>
        <v>55.239999999999995</v>
      </c>
      <c r="M42" s="53" t="s">
        <v>381</v>
      </c>
    </row>
    <row r="43" spans="1:13" ht="19.5" customHeight="1">
      <c r="A43" s="51">
        <v>41</v>
      </c>
      <c r="B43" s="51" t="s">
        <v>55</v>
      </c>
      <c r="C43" s="51" t="s">
        <v>18</v>
      </c>
      <c r="D43" s="51" t="s">
        <v>303</v>
      </c>
      <c r="E43" s="51" t="s">
        <v>304</v>
      </c>
      <c r="F43" s="51" t="s">
        <v>82</v>
      </c>
      <c r="G43" s="68"/>
      <c r="H43" s="51" t="s">
        <v>181</v>
      </c>
      <c r="I43" s="51">
        <v>33.15</v>
      </c>
      <c r="J43" s="52">
        <v>72.5</v>
      </c>
      <c r="K43" s="52">
        <f t="shared" si="1"/>
        <v>21.75</v>
      </c>
      <c r="L43" s="52">
        <f>I43+K43</f>
        <v>54.9</v>
      </c>
      <c r="M43" s="53" t="s">
        <v>334</v>
      </c>
    </row>
    <row r="44" spans="1:13" ht="19.5" customHeight="1">
      <c r="A44" s="51">
        <v>42</v>
      </c>
      <c r="B44" s="51" t="s">
        <v>335</v>
      </c>
      <c r="C44" s="51" t="s">
        <v>18</v>
      </c>
      <c r="D44" s="51" t="s">
        <v>303</v>
      </c>
      <c r="E44" s="51" t="s">
        <v>304</v>
      </c>
      <c r="F44" s="51" t="s">
        <v>82</v>
      </c>
      <c r="G44" s="68"/>
      <c r="H44" s="51" t="s">
        <v>336</v>
      </c>
      <c r="I44" s="51">
        <v>33.4</v>
      </c>
      <c r="J44" s="52">
        <v>71.2</v>
      </c>
      <c r="K44" s="52">
        <f t="shared" si="1"/>
        <v>21.36</v>
      </c>
      <c r="L44" s="52">
        <f>I44+K44</f>
        <v>54.76</v>
      </c>
      <c r="M44" s="53" t="s">
        <v>382</v>
      </c>
    </row>
    <row r="45" spans="1:13" ht="19.5" customHeight="1">
      <c r="A45" s="51">
        <v>43</v>
      </c>
      <c r="B45" s="51" t="s">
        <v>366</v>
      </c>
      <c r="C45" s="51" t="s">
        <v>18</v>
      </c>
      <c r="D45" s="51" t="s">
        <v>303</v>
      </c>
      <c r="E45" s="51" t="s">
        <v>304</v>
      </c>
      <c r="F45" s="51" t="s">
        <v>82</v>
      </c>
      <c r="G45" s="68"/>
      <c r="H45" s="51" t="s">
        <v>367</v>
      </c>
      <c r="I45" s="51">
        <v>31.85</v>
      </c>
      <c r="J45" s="52">
        <v>75.4</v>
      </c>
      <c r="K45" s="52">
        <f t="shared" si="1"/>
        <v>22.62</v>
      </c>
      <c r="L45" s="52">
        <f>I45+K45</f>
        <v>54.47</v>
      </c>
      <c r="M45" s="53" t="s">
        <v>337</v>
      </c>
    </row>
    <row r="46" spans="1:13" ht="19.5" customHeight="1">
      <c r="A46" s="51">
        <v>44</v>
      </c>
      <c r="B46" s="51" t="s">
        <v>352</v>
      </c>
      <c r="C46" s="51" t="s">
        <v>18</v>
      </c>
      <c r="D46" s="51" t="s">
        <v>303</v>
      </c>
      <c r="E46" s="51" t="s">
        <v>304</v>
      </c>
      <c r="F46" s="51" t="s">
        <v>82</v>
      </c>
      <c r="G46" s="68"/>
      <c r="H46" s="51" t="s">
        <v>353</v>
      </c>
      <c r="I46" s="51">
        <v>31.95</v>
      </c>
      <c r="J46" s="52">
        <v>74.5</v>
      </c>
      <c r="K46" s="52">
        <f t="shared" si="1"/>
        <v>22.349999999999998</v>
      </c>
      <c r="L46" s="52">
        <f>I46+K46</f>
        <v>54.3</v>
      </c>
      <c r="M46" s="53" t="s">
        <v>338</v>
      </c>
    </row>
    <row r="47" spans="1:13" ht="19.5" customHeight="1">
      <c r="A47" s="51">
        <v>45</v>
      </c>
      <c r="B47" s="51" t="s">
        <v>350</v>
      </c>
      <c r="C47" s="51" t="s">
        <v>18</v>
      </c>
      <c r="D47" s="51" t="s">
        <v>303</v>
      </c>
      <c r="E47" s="51" t="s">
        <v>304</v>
      </c>
      <c r="F47" s="51" t="s">
        <v>82</v>
      </c>
      <c r="G47" s="68"/>
      <c r="H47" s="51" t="s">
        <v>351</v>
      </c>
      <c r="I47" s="51">
        <v>32</v>
      </c>
      <c r="J47" s="52">
        <v>74</v>
      </c>
      <c r="K47" s="52">
        <f t="shared" si="1"/>
        <v>22.2</v>
      </c>
      <c r="L47" s="52">
        <f>I47+K47</f>
        <v>54.2</v>
      </c>
      <c r="M47" s="53" t="s">
        <v>339</v>
      </c>
    </row>
    <row r="48" spans="1:13" ht="19.5" customHeight="1">
      <c r="A48" s="51">
        <v>46</v>
      </c>
      <c r="B48" s="51" t="s">
        <v>67</v>
      </c>
      <c r="C48" s="51" t="s">
        <v>18</v>
      </c>
      <c r="D48" s="51" t="s">
        <v>303</v>
      </c>
      <c r="E48" s="51" t="s">
        <v>304</v>
      </c>
      <c r="F48" s="51" t="s">
        <v>82</v>
      </c>
      <c r="G48" s="68"/>
      <c r="H48" s="51" t="s">
        <v>193</v>
      </c>
      <c r="I48" s="51">
        <v>32.05</v>
      </c>
      <c r="J48" s="52">
        <v>73.8</v>
      </c>
      <c r="K48" s="52">
        <f t="shared" si="1"/>
        <v>22.139999999999997</v>
      </c>
      <c r="L48" s="52">
        <f>I48+K48</f>
        <v>54.19</v>
      </c>
      <c r="M48" s="53" t="s">
        <v>383</v>
      </c>
    </row>
    <row r="49" spans="1:13" ht="19.5" customHeight="1">
      <c r="A49" s="51">
        <v>47</v>
      </c>
      <c r="B49" s="51" t="s">
        <v>360</v>
      </c>
      <c r="C49" s="51" t="s">
        <v>18</v>
      </c>
      <c r="D49" s="51" t="s">
        <v>303</v>
      </c>
      <c r="E49" s="51" t="s">
        <v>304</v>
      </c>
      <c r="F49" s="51" t="s">
        <v>82</v>
      </c>
      <c r="G49" s="68"/>
      <c r="H49" s="51" t="s">
        <v>361</v>
      </c>
      <c r="I49" s="51">
        <v>31.85</v>
      </c>
      <c r="J49" s="52">
        <v>74.3</v>
      </c>
      <c r="K49" s="52">
        <f t="shared" si="1"/>
        <v>22.29</v>
      </c>
      <c r="L49" s="52">
        <f>I49+K49</f>
        <v>54.14</v>
      </c>
      <c r="M49" s="53" t="s">
        <v>340</v>
      </c>
    </row>
    <row r="50" spans="1:13" ht="19.5" customHeight="1">
      <c r="A50" s="51">
        <v>48</v>
      </c>
      <c r="B50" s="51" t="s">
        <v>60</v>
      </c>
      <c r="C50" s="51" t="s">
        <v>18</v>
      </c>
      <c r="D50" s="51" t="s">
        <v>303</v>
      </c>
      <c r="E50" s="51" t="s">
        <v>304</v>
      </c>
      <c r="F50" s="51" t="s">
        <v>82</v>
      </c>
      <c r="G50" s="68"/>
      <c r="H50" s="51" t="s">
        <v>186</v>
      </c>
      <c r="I50" s="51">
        <v>32.95</v>
      </c>
      <c r="J50" s="52">
        <v>70.6</v>
      </c>
      <c r="K50" s="52">
        <f t="shared" si="1"/>
        <v>21.179999999999996</v>
      </c>
      <c r="L50" s="52">
        <f>I50+K50</f>
        <v>54.129999999999995</v>
      </c>
      <c r="M50" s="53" t="s">
        <v>384</v>
      </c>
    </row>
    <row r="51" spans="1:13" ht="19.5" customHeight="1">
      <c r="A51" s="51">
        <v>49</v>
      </c>
      <c r="B51" s="51" t="s">
        <v>62</v>
      </c>
      <c r="C51" s="51" t="s">
        <v>18</v>
      </c>
      <c r="D51" s="51" t="s">
        <v>303</v>
      </c>
      <c r="E51" s="51" t="s">
        <v>304</v>
      </c>
      <c r="F51" s="51" t="s">
        <v>82</v>
      </c>
      <c r="G51" s="68"/>
      <c r="H51" s="51" t="s">
        <v>188</v>
      </c>
      <c r="I51" s="51">
        <v>32.7</v>
      </c>
      <c r="J51" s="52">
        <v>70.7</v>
      </c>
      <c r="K51" s="52">
        <f t="shared" si="1"/>
        <v>21.21</v>
      </c>
      <c r="L51" s="52">
        <f>I51+K51</f>
        <v>53.910000000000004</v>
      </c>
      <c r="M51" s="53" t="s">
        <v>385</v>
      </c>
    </row>
    <row r="52" spans="1:13" ht="19.5" customHeight="1">
      <c r="A52" s="51">
        <v>50</v>
      </c>
      <c r="B52" s="51" t="s">
        <v>68</v>
      </c>
      <c r="C52" s="51" t="s">
        <v>18</v>
      </c>
      <c r="D52" s="51" t="s">
        <v>303</v>
      </c>
      <c r="E52" s="51" t="s">
        <v>304</v>
      </c>
      <c r="F52" s="51" t="s">
        <v>82</v>
      </c>
      <c r="G52" s="68"/>
      <c r="H52" s="51" t="s">
        <v>194</v>
      </c>
      <c r="I52" s="51">
        <v>32.05</v>
      </c>
      <c r="J52" s="52">
        <v>71.6</v>
      </c>
      <c r="K52" s="52">
        <f t="shared" si="1"/>
        <v>21.479999999999997</v>
      </c>
      <c r="L52" s="52">
        <f>I52+K52</f>
        <v>53.529999999999994</v>
      </c>
      <c r="M52" s="53" t="s">
        <v>386</v>
      </c>
    </row>
    <row r="53" spans="1:13" ht="19.5" customHeight="1">
      <c r="A53" s="51">
        <v>51</v>
      </c>
      <c r="B53" s="51" t="s">
        <v>57</v>
      </c>
      <c r="C53" s="51" t="s">
        <v>18</v>
      </c>
      <c r="D53" s="51" t="s">
        <v>303</v>
      </c>
      <c r="E53" s="51" t="s">
        <v>304</v>
      </c>
      <c r="F53" s="51" t="s">
        <v>82</v>
      </c>
      <c r="G53" s="68"/>
      <c r="H53" s="51" t="s">
        <v>183</v>
      </c>
      <c r="I53" s="51">
        <v>33.1</v>
      </c>
      <c r="J53" s="52">
        <v>67.2</v>
      </c>
      <c r="K53" s="52">
        <f t="shared" si="1"/>
        <v>20.16</v>
      </c>
      <c r="L53" s="52">
        <f>I53+K53</f>
        <v>53.260000000000005</v>
      </c>
      <c r="M53" s="53" t="s">
        <v>387</v>
      </c>
    </row>
    <row r="54" spans="1:13" ht="19.5" customHeight="1">
      <c r="A54" s="51">
        <v>52</v>
      </c>
      <c r="B54" s="51" t="s">
        <v>63</v>
      </c>
      <c r="C54" s="51" t="s">
        <v>18</v>
      </c>
      <c r="D54" s="51" t="s">
        <v>303</v>
      </c>
      <c r="E54" s="51" t="s">
        <v>304</v>
      </c>
      <c r="F54" s="51" t="s">
        <v>82</v>
      </c>
      <c r="G54" s="68"/>
      <c r="H54" s="51" t="s">
        <v>189</v>
      </c>
      <c r="I54" s="51">
        <v>32.4</v>
      </c>
      <c r="J54" s="52">
        <v>68.2</v>
      </c>
      <c r="K54" s="52">
        <f t="shared" si="1"/>
        <v>20.46</v>
      </c>
      <c r="L54" s="52">
        <f>I54+K54</f>
        <v>52.86</v>
      </c>
      <c r="M54" s="53" t="s">
        <v>341</v>
      </c>
    </row>
    <row r="55" spans="1:13" ht="19.5" customHeight="1">
      <c r="A55" s="51">
        <v>53</v>
      </c>
      <c r="B55" s="51" t="s">
        <v>65</v>
      </c>
      <c r="C55" s="51" t="s">
        <v>18</v>
      </c>
      <c r="D55" s="51" t="s">
        <v>303</v>
      </c>
      <c r="E55" s="51" t="s">
        <v>304</v>
      </c>
      <c r="F55" s="51" t="s">
        <v>82</v>
      </c>
      <c r="G55" s="68"/>
      <c r="H55" s="51" t="s">
        <v>191</v>
      </c>
      <c r="I55" s="51">
        <v>32.1</v>
      </c>
      <c r="J55" s="52">
        <v>69.2</v>
      </c>
      <c r="K55" s="52">
        <f t="shared" si="1"/>
        <v>20.76</v>
      </c>
      <c r="L55" s="52">
        <f>I55+K55</f>
        <v>52.86</v>
      </c>
      <c r="M55" s="53" t="s">
        <v>342</v>
      </c>
    </row>
    <row r="56" spans="1:13" ht="19.5" customHeight="1">
      <c r="A56" s="51">
        <v>54</v>
      </c>
      <c r="B56" s="51" t="s">
        <v>358</v>
      </c>
      <c r="C56" s="51" t="s">
        <v>18</v>
      </c>
      <c r="D56" s="51" t="s">
        <v>303</v>
      </c>
      <c r="E56" s="51" t="s">
        <v>304</v>
      </c>
      <c r="F56" s="51" t="s">
        <v>82</v>
      </c>
      <c r="G56" s="68"/>
      <c r="H56" s="51" t="s">
        <v>359</v>
      </c>
      <c r="I56" s="51">
        <v>31.9</v>
      </c>
      <c r="J56" s="52">
        <v>69.8</v>
      </c>
      <c r="K56" s="52">
        <f t="shared" si="1"/>
        <v>20.939999999999998</v>
      </c>
      <c r="L56" s="52">
        <f>I56+K56</f>
        <v>52.839999999999996</v>
      </c>
      <c r="M56" s="53" t="s">
        <v>343</v>
      </c>
    </row>
    <row r="57" spans="1:13" ht="19.5" customHeight="1">
      <c r="A57" s="51">
        <v>55</v>
      </c>
      <c r="B57" s="51" t="s">
        <v>347</v>
      </c>
      <c r="C57" s="51" t="s">
        <v>18</v>
      </c>
      <c r="D57" s="51" t="s">
        <v>303</v>
      </c>
      <c r="E57" s="51" t="s">
        <v>304</v>
      </c>
      <c r="F57" s="51" t="s">
        <v>82</v>
      </c>
      <c r="G57" s="68"/>
      <c r="H57" s="51" t="s">
        <v>348</v>
      </c>
      <c r="I57" s="51">
        <v>32</v>
      </c>
      <c r="J57" s="52">
        <v>68.8</v>
      </c>
      <c r="K57" s="52">
        <f t="shared" si="1"/>
        <v>20.639999999999997</v>
      </c>
      <c r="L57" s="52">
        <f>I57+K57</f>
        <v>52.64</v>
      </c>
      <c r="M57" s="53" t="s">
        <v>388</v>
      </c>
    </row>
    <row r="58" spans="1:13" ht="19.5" customHeight="1">
      <c r="A58" s="51">
        <v>56</v>
      </c>
      <c r="B58" s="51" t="s">
        <v>354</v>
      </c>
      <c r="C58" s="51" t="s">
        <v>18</v>
      </c>
      <c r="D58" s="51" t="s">
        <v>303</v>
      </c>
      <c r="E58" s="51" t="s">
        <v>304</v>
      </c>
      <c r="F58" s="51" t="s">
        <v>82</v>
      </c>
      <c r="G58" s="68"/>
      <c r="H58" s="51" t="s">
        <v>355</v>
      </c>
      <c r="I58" s="51">
        <v>31.9</v>
      </c>
      <c r="J58" s="52">
        <v>68.8</v>
      </c>
      <c r="K58" s="52">
        <f t="shared" si="1"/>
        <v>20.639999999999997</v>
      </c>
      <c r="L58" s="52">
        <f>I58+K58</f>
        <v>52.53999999999999</v>
      </c>
      <c r="M58" s="53" t="s">
        <v>344</v>
      </c>
    </row>
    <row r="59" spans="1:13" ht="19.5" customHeight="1">
      <c r="A59" s="51">
        <v>57</v>
      </c>
      <c r="B59" s="51" t="s">
        <v>362</v>
      </c>
      <c r="C59" s="51" t="s">
        <v>18</v>
      </c>
      <c r="D59" s="51" t="s">
        <v>303</v>
      </c>
      <c r="E59" s="51" t="s">
        <v>304</v>
      </c>
      <c r="F59" s="51" t="s">
        <v>82</v>
      </c>
      <c r="G59" s="68"/>
      <c r="H59" s="51" t="s">
        <v>363</v>
      </c>
      <c r="I59" s="51">
        <v>31.85</v>
      </c>
      <c r="J59" s="52">
        <v>68.4</v>
      </c>
      <c r="K59" s="52">
        <f t="shared" si="1"/>
        <v>20.52</v>
      </c>
      <c r="L59" s="52">
        <f>I59+K59</f>
        <v>52.370000000000005</v>
      </c>
      <c r="M59" s="53" t="s">
        <v>345</v>
      </c>
    </row>
    <row r="60" spans="1:13" ht="19.5" customHeight="1">
      <c r="A60" s="51">
        <v>58</v>
      </c>
      <c r="B60" s="51" t="s">
        <v>66</v>
      </c>
      <c r="C60" s="51" t="s">
        <v>18</v>
      </c>
      <c r="D60" s="51" t="s">
        <v>303</v>
      </c>
      <c r="E60" s="51" t="s">
        <v>304</v>
      </c>
      <c r="F60" s="51" t="s">
        <v>82</v>
      </c>
      <c r="G60" s="68"/>
      <c r="H60" s="51" t="s">
        <v>192</v>
      </c>
      <c r="I60" s="51">
        <v>32.05</v>
      </c>
      <c r="J60" s="52">
        <v>67.4</v>
      </c>
      <c r="K60" s="52">
        <f t="shared" si="1"/>
        <v>20.220000000000002</v>
      </c>
      <c r="L60" s="52">
        <f>I60+K60</f>
        <v>52.269999999999996</v>
      </c>
      <c r="M60" s="53" t="s">
        <v>346</v>
      </c>
    </row>
    <row r="61" spans="1:13" ht="19.5" customHeight="1">
      <c r="A61" s="51">
        <v>59</v>
      </c>
      <c r="B61" s="51" t="s">
        <v>364</v>
      </c>
      <c r="C61" s="51" t="s">
        <v>18</v>
      </c>
      <c r="D61" s="51" t="s">
        <v>303</v>
      </c>
      <c r="E61" s="51" t="s">
        <v>304</v>
      </c>
      <c r="F61" s="51" t="s">
        <v>82</v>
      </c>
      <c r="G61" s="68"/>
      <c r="H61" s="51" t="s">
        <v>365</v>
      </c>
      <c r="I61" s="51">
        <v>31.85</v>
      </c>
      <c r="J61" s="52">
        <v>63.8</v>
      </c>
      <c r="K61" s="52">
        <f t="shared" si="1"/>
        <v>19.139999999999997</v>
      </c>
      <c r="L61" s="52">
        <f>I61+K61</f>
        <v>50.989999999999995</v>
      </c>
      <c r="M61" s="53" t="s">
        <v>389</v>
      </c>
    </row>
    <row r="62" spans="1:13" ht="19.5" customHeight="1">
      <c r="A62" s="51">
        <v>60</v>
      </c>
      <c r="B62" s="51" t="s">
        <v>64</v>
      </c>
      <c r="C62" s="51" t="s">
        <v>18</v>
      </c>
      <c r="D62" s="51" t="s">
        <v>303</v>
      </c>
      <c r="E62" s="51" t="s">
        <v>304</v>
      </c>
      <c r="F62" s="51" t="s">
        <v>82</v>
      </c>
      <c r="G62" s="68"/>
      <c r="H62" s="51" t="s">
        <v>190</v>
      </c>
      <c r="I62" s="51">
        <v>32.25</v>
      </c>
      <c r="J62" s="52">
        <v>62.4</v>
      </c>
      <c r="K62" s="52">
        <f t="shared" si="1"/>
        <v>18.72</v>
      </c>
      <c r="L62" s="52">
        <f>I62+K62</f>
        <v>50.97</v>
      </c>
      <c r="M62" s="53" t="s">
        <v>390</v>
      </c>
    </row>
    <row r="63" spans="1:13" ht="19.5" customHeight="1">
      <c r="A63" s="51">
        <v>61</v>
      </c>
      <c r="B63" s="51" t="s">
        <v>356</v>
      </c>
      <c r="C63" s="51" t="s">
        <v>18</v>
      </c>
      <c r="D63" s="51" t="s">
        <v>303</v>
      </c>
      <c r="E63" s="51" t="s">
        <v>304</v>
      </c>
      <c r="F63" s="51" t="s">
        <v>82</v>
      </c>
      <c r="G63" s="69"/>
      <c r="H63" s="51" t="s">
        <v>357</v>
      </c>
      <c r="I63" s="51">
        <v>31.9</v>
      </c>
      <c r="J63" s="52">
        <v>62</v>
      </c>
      <c r="K63" s="52">
        <f t="shared" si="1"/>
        <v>18.599999999999998</v>
      </c>
      <c r="L63" s="52">
        <f>I63+K63</f>
        <v>50.5</v>
      </c>
      <c r="M63" s="53" t="s">
        <v>349</v>
      </c>
    </row>
    <row r="64" spans="1:13" ht="19.5" customHeight="1">
      <c r="A64" s="51">
        <v>62</v>
      </c>
      <c r="B64" s="51" t="s">
        <v>212</v>
      </c>
      <c r="C64" s="51" t="s">
        <v>214</v>
      </c>
      <c r="D64" s="51" t="s">
        <v>303</v>
      </c>
      <c r="E64" s="51" t="s">
        <v>304</v>
      </c>
      <c r="F64" s="51" t="s">
        <v>215</v>
      </c>
      <c r="G64" s="67" t="s">
        <v>306</v>
      </c>
      <c r="H64" s="51" t="s">
        <v>216</v>
      </c>
      <c r="I64" s="51">
        <v>39.35</v>
      </c>
      <c r="J64" s="52">
        <v>75</v>
      </c>
      <c r="K64" s="52">
        <f t="shared" si="1"/>
        <v>22.5</v>
      </c>
      <c r="L64" s="52">
        <f>I64+K64</f>
        <v>61.85</v>
      </c>
      <c r="M64" s="53" t="s">
        <v>392</v>
      </c>
    </row>
    <row r="65" spans="1:13" ht="19.5" customHeight="1">
      <c r="A65" s="51">
        <v>63</v>
      </c>
      <c r="B65" s="51" t="s">
        <v>368</v>
      </c>
      <c r="C65" s="51" t="s">
        <v>214</v>
      </c>
      <c r="D65" s="51" t="s">
        <v>303</v>
      </c>
      <c r="E65" s="51" t="s">
        <v>304</v>
      </c>
      <c r="F65" s="51" t="s">
        <v>215</v>
      </c>
      <c r="G65" s="68"/>
      <c r="H65" s="51" t="s">
        <v>217</v>
      </c>
      <c r="I65" s="51">
        <v>37.95</v>
      </c>
      <c r="J65" s="52">
        <v>78.4</v>
      </c>
      <c r="K65" s="52">
        <f t="shared" si="1"/>
        <v>23.52</v>
      </c>
      <c r="L65" s="52">
        <f>I65+K65</f>
        <v>61.47</v>
      </c>
      <c r="M65" s="53" t="s">
        <v>306</v>
      </c>
    </row>
    <row r="66" spans="1:13" ht="19.5" customHeight="1">
      <c r="A66" s="51">
        <v>64</v>
      </c>
      <c r="B66" s="51" t="s">
        <v>369</v>
      </c>
      <c r="C66" s="51" t="s">
        <v>214</v>
      </c>
      <c r="D66" s="51" t="s">
        <v>303</v>
      </c>
      <c r="E66" s="51" t="s">
        <v>304</v>
      </c>
      <c r="F66" s="51" t="s">
        <v>215</v>
      </c>
      <c r="G66" s="68"/>
      <c r="H66" s="51" t="s">
        <v>218</v>
      </c>
      <c r="I66" s="51">
        <v>37.8</v>
      </c>
      <c r="J66" s="52">
        <v>77.4</v>
      </c>
      <c r="K66" s="52">
        <f t="shared" si="1"/>
        <v>23.220000000000002</v>
      </c>
      <c r="L66" s="52">
        <f>I66+K66</f>
        <v>61.019999999999996</v>
      </c>
      <c r="M66" s="53" t="s">
        <v>307</v>
      </c>
    </row>
    <row r="67" spans="1:13" ht="19.5" customHeight="1">
      <c r="A67" s="51">
        <v>65</v>
      </c>
      <c r="B67" s="51" t="s">
        <v>213</v>
      </c>
      <c r="C67" s="51" t="s">
        <v>214</v>
      </c>
      <c r="D67" s="51" t="s">
        <v>303</v>
      </c>
      <c r="E67" s="51" t="s">
        <v>304</v>
      </c>
      <c r="F67" s="51" t="s">
        <v>215</v>
      </c>
      <c r="G67" s="68"/>
      <c r="H67" s="51" t="s">
        <v>219</v>
      </c>
      <c r="I67" s="51">
        <v>37.15</v>
      </c>
      <c r="J67" s="52">
        <v>74</v>
      </c>
      <c r="K67" s="52">
        <f>J67*0.3</f>
        <v>22.2</v>
      </c>
      <c r="L67" s="52">
        <f>I67+K67</f>
        <v>59.349999999999994</v>
      </c>
      <c r="M67" s="53" t="s">
        <v>308</v>
      </c>
    </row>
    <row r="68" spans="1:13" ht="19.5" customHeight="1">
      <c r="A68" s="51">
        <v>66</v>
      </c>
      <c r="B68" s="51" t="s">
        <v>370</v>
      </c>
      <c r="C68" s="51" t="s">
        <v>214</v>
      </c>
      <c r="D68" s="51" t="s">
        <v>303</v>
      </c>
      <c r="E68" s="51" t="s">
        <v>304</v>
      </c>
      <c r="F68" s="51" t="s">
        <v>215</v>
      </c>
      <c r="G68" s="68"/>
      <c r="H68" s="51" t="s">
        <v>220</v>
      </c>
      <c r="I68" s="51">
        <v>35.85</v>
      </c>
      <c r="J68" s="52">
        <v>74.2</v>
      </c>
      <c r="K68" s="52">
        <f>J68*0.3</f>
        <v>22.26</v>
      </c>
      <c r="L68" s="52">
        <f>I68+K68</f>
        <v>58.11</v>
      </c>
      <c r="M68" s="53" t="s">
        <v>309</v>
      </c>
    </row>
    <row r="69" spans="1:13" ht="19.5" customHeight="1">
      <c r="A69" s="51">
        <v>67</v>
      </c>
      <c r="B69" s="51" t="s">
        <v>371</v>
      </c>
      <c r="C69" s="51" t="s">
        <v>214</v>
      </c>
      <c r="D69" s="51" t="s">
        <v>303</v>
      </c>
      <c r="E69" s="51" t="s">
        <v>304</v>
      </c>
      <c r="F69" s="51" t="s">
        <v>215</v>
      </c>
      <c r="G69" s="69"/>
      <c r="H69" s="51" t="s">
        <v>221</v>
      </c>
      <c r="I69" s="51">
        <v>35.3</v>
      </c>
      <c r="J69" s="52">
        <v>72.4</v>
      </c>
      <c r="K69" s="52">
        <f>J69*0.3</f>
        <v>21.720000000000002</v>
      </c>
      <c r="L69" s="52">
        <f>I69+K69</f>
        <v>57.019999999999996</v>
      </c>
      <c r="M69" s="53" t="s">
        <v>310</v>
      </c>
    </row>
  </sheetData>
  <mergeCells count="3">
    <mergeCell ref="A1:M1"/>
    <mergeCell ref="G3:G63"/>
    <mergeCell ref="G64:G69"/>
  </mergeCells>
  <printOptions horizontalCentered="1"/>
  <pageMargins left="0.3937007874015748" right="0.3937007874015748" top="0.3937007874015748" bottom="0.3937007874015748" header="0.1968503937007874" footer="0.1968503937007874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71"/>
  <sheetViews>
    <sheetView workbookViewId="0" topLeftCell="E1">
      <selection activeCell="U70" sqref="A2:U70"/>
    </sheetView>
  </sheetViews>
  <sheetFormatPr defaultColWidth="9.00390625" defaultRowHeight="13.5"/>
  <sheetData>
    <row r="2" spans="1:21" ht="13.5">
      <c r="A2" t="str">
        <f>IF(B!A2=A!A2,A!A2,错误)</f>
        <v>序号</v>
      </c>
      <c r="B2" t="str">
        <f>IF(B!B2=A!B2,A!B2,错误)</f>
        <v>姓名</v>
      </c>
      <c r="C2" t="str">
        <f>IF(B!C2=A!C2,A!C2,错误)</f>
        <v>性别</v>
      </c>
      <c r="D2" t="str">
        <f>IF(B!D2=A!D2,A!D2,错误)</f>
        <v>报考单位</v>
      </c>
      <c r="E2" t="str">
        <f>IF(B!E2=A!E2,A!E2,错误)</f>
        <v>职位名称</v>
      </c>
      <c r="F2" t="str">
        <f>IF(B!F2=A!F2,A!F2,错误)</f>
        <v>职位编码</v>
      </c>
      <c r="G2" t="str">
        <f>IF(B!G2=A!G2,A!G2,错误)</f>
        <v>录用名额</v>
      </c>
      <c r="H2" t="str">
        <f>IF(B!H2=A!H2,A!H2,错误)</f>
        <v>准考证号</v>
      </c>
      <c r="I2" t="str">
        <f>IF(B!I2=A!I2,A!I2,错误)</f>
        <v>身份证号</v>
      </c>
      <c r="J2" t="str">
        <f>IF(B!J2=A!J2,A!J2,错误)</f>
        <v>行政职业能力倾向测验分数</v>
      </c>
      <c r="K2" t="str">
        <f>IF(B!K2=A!K2,A!K2,错误)</f>
        <v>申论分数</v>
      </c>
      <c r="L2" t="str">
        <f>IF(B!L2=A!L2,A!L2,错误)</f>
        <v>加试科目分数</v>
      </c>
      <c r="M2" t="str">
        <f>IF(B!M2=A!M2,A!M2,错误)</f>
        <v>折合前加分</v>
      </c>
      <c r="N2" t="str">
        <f>IF(B!N2=A!N2,A!N2,错误)</f>
        <v>折合后加分</v>
      </c>
      <c r="O2" t="str">
        <f>IF(B!O2=A!O2,A!O2,错误)</f>
        <v>折合后笔试成绩</v>
      </c>
      <c r="P2" t="str">
        <f>IF(B!P2=A!P2,A!P2,错误)</f>
        <v>职位   排名</v>
      </c>
      <c r="Q2" t="str">
        <f>IF(B!Q2=A!Q2,A!Q2,错误)</f>
        <v>候考室</v>
      </c>
      <c r="R2" t="str">
        <f>IF(B!R2=A!R2,A!R2,错误)</f>
        <v>面试成绩</v>
      </c>
      <c r="S2" t="str">
        <f>IF(B!S2=A!S2,A!S2,错误)</f>
        <v>面试折合成绩</v>
      </c>
      <c r="T2" t="str">
        <f>IF(B!T2=A!T2,A!T2,错误)</f>
        <v>总成绩</v>
      </c>
      <c r="U2" t="str">
        <f>IF(B!U2=A!U2,A!U2,错误)</f>
        <v>总名次</v>
      </c>
    </row>
    <row r="3" spans="1:21" ht="13.5">
      <c r="A3">
        <f>IF(B!A3=A!A3,A!A3,错误)</f>
        <v>1</v>
      </c>
      <c r="B3" t="str">
        <f>IF(B!B3=A!B3,A!B3,错误)</f>
        <v>刘洋</v>
      </c>
      <c r="C3" t="str">
        <f>IF(B!C3=A!C3,A!C3,错误)</f>
        <v>男</v>
      </c>
      <c r="D3" t="str">
        <f>IF(B!D3=A!D3,A!D3,错误)</f>
        <v>市劳教所</v>
      </c>
      <c r="E3" t="str">
        <f>IF(B!E3=A!E3,A!E3,错误)</f>
        <v>管理教育</v>
      </c>
      <c r="F3" t="str">
        <f>IF(B!F3=A!F3,A!F3,错误)</f>
        <v>0030101</v>
      </c>
      <c r="G3" t="str">
        <f>IF(B!G3=A!G3,A!G3,错误)</f>
        <v>20</v>
      </c>
      <c r="H3" t="str">
        <f>IF(B!H3=A!H3,A!H3,错误)</f>
        <v>0661103031105</v>
      </c>
      <c r="I3" t="str">
        <f>IF(B!I3=A!I3,A!I3,错误)</f>
        <v>511623198809183935</v>
      </c>
      <c r="J3">
        <f>IF(B!J3=A!J3,A!J3,错误)</f>
        <v>47</v>
      </c>
      <c r="K3">
        <f>IF(B!K3=A!K3,A!K3,错误)</f>
        <v>54</v>
      </c>
      <c r="L3">
        <f>IF(B!L3=A!L3,A!L3,错误)</f>
        <v>76</v>
      </c>
      <c r="M3">
        <f>IF(B!M3=A!M3,A!M3,错误)</f>
        <v>0</v>
      </c>
      <c r="N3">
        <f>IF(B!N3=A!N3,A!N3,错误)</f>
        <v>0</v>
      </c>
      <c r="O3">
        <f>IF(B!O3=A!O3,A!O3,错误)</f>
        <v>40.45</v>
      </c>
      <c r="P3" t="str">
        <f>IF(B!P3=A!P3,A!P3,错误)</f>
        <v>1</v>
      </c>
      <c r="Q3">
        <f>IF(B!Q3=A!Q3,A!Q3,错误)</f>
        <v>0</v>
      </c>
      <c r="R3">
        <f>IF(B!R3=A!R3,A!R3,错误)</f>
        <v>79.5</v>
      </c>
      <c r="S3">
        <f>IF(B!S3=A!S3,A!S3,错误)</f>
        <v>0</v>
      </c>
      <c r="T3">
        <f>IF(B!T3=A!T3,A!T3,错误)</f>
        <v>0</v>
      </c>
      <c r="U3">
        <f>IF(B!U3=A!U3,A!U3,错误)</f>
        <v>0</v>
      </c>
    </row>
    <row r="4" spans="1:21" ht="13.5">
      <c r="A4">
        <f>IF(B!A4=A!A4,A!A4,错误)</f>
        <v>2</v>
      </c>
      <c r="B4" t="str">
        <f>IF(B!B4=A!B4,A!B4,错误)</f>
        <v>石涌宏</v>
      </c>
      <c r="C4" t="str">
        <f>IF(B!C4=A!C4,A!C4,错误)</f>
        <v>男</v>
      </c>
      <c r="D4">
        <f>IF(B!D4=A!D4,A!D4,错误)</f>
        <v>0</v>
      </c>
      <c r="E4">
        <f>IF(B!E4=A!E4,A!E4,错误)</f>
        <v>0</v>
      </c>
      <c r="F4" t="str">
        <f>IF(B!F4=A!F4,A!F4,错误)</f>
        <v>0030101</v>
      </c>
      <c r="G4">
        <f>IF(B!G4=A!G4,A!G4,错误)</f>
        <v>0</v>
      </c>
      <c r="H4" t="str">
        <f>IF(B!H4=A!H4,A!H4,错误)</f>
        <v>0661103031205</v>
      </c>
      <c r="I4" t="str">
        <f>IF(B!I4=A!I4,A!I4,错误)</f>
        <v>510411198609050313</v>
      </c>
      <c r="J4">
        <f>IF(B!J4=A!J4,A!J4,错误)</f>
        <v>48</v>
      </c>
      <c r="K4">
        <f>IF(B!K4=A!K4,A!K4,错误)</f>
        <v>49</v>
      </c>
      <c r="L4">
        <f>IF(B!L4=A!L4,A!L4,错误)</f>
        <v>75</v>
      </c>
      <c r="M4">
        <f>IF(B!M4=A!M4,A!M4,错误)</f>
        <v>0</v>
      </c>
      <c r="N4">
        <f>IF(B!N4=A!N4,A!N4,错误)</f>
        <v>0</v>
      </c>
      <c r="O4">
        <f>IF(B!O4=A!O4,A!O4,错误)</f>
        <v>39.25</v>
      </c>
      <c r="P4" t="str">
        <f>IF(B!P4=A!P4,A!P4,错误)</f>
        <v>2</v>
      </c>
      <c r="Q4">
        <f>IF(B!Q4=A!Q4,A!Q4,错误)</f>
        <v>0</v>
      </c>
      <c r="R4">
        <f>IF(B!R4=A!R4,A!R4,错误)</f>
        <v>69.6</v>
      </c>
      <c r="S4">
        <f>IF(B!S4=A!S4,A!S4,错误)</f>
        <v>0</v>
      </c>
      <c r="T4">
        <f>IF(B!T4=A!T4,A!T4,错误)</f>
        <v>0</v>
      </c>
      <c r="U4">
        <f>IF(B!U4=A!U4,A!U4,错误)</f>
        <v>0</v>
      </c>
    </row>
    <row r="5" spans="1:21" ht="13.5">
      <c r="A5">
        <f>IF(B!A5=A!A5,A!A5,错误)</f>
        <v>3</v>
      </c>
      <c r="B5" t="str">
        <f>IF(B!B5=A!B5,A!B5,错误)</f>
        <v>黄发春</v>
      </c>
      <c r="C5" t="str">
        <f>IF(B!C5=A!C5,A!C5,错误)</f>
        <v>男</v>
      </c>
      <c r="D5">
        <f>IF(B!D5=A!D5,A!D5,错误)</f>
        <v>0</v>
      </c>
      <c r="E5">
        <f>IF(B!E5=A!E5,A!E5,错误)</f>
        <v>0</v>
      </c>
      <c r="F5" t="str">
        <f>IF(B!F5=A!F5,A!F5,错误)</f>
        <v>0030101</v>
      </c>
      <c r="G5">
        <f>IF(B!G5=A!G5,A!G5,错误)</f>
        <v>0</v>
      </c>
      <c r="H5" t="str">
        <f>IF(B!H5=A!H5,A!H5,错误)</f>
        <v>0661103030717</v>
      </c>
      <c r="I5" t="str">
        <f>IF(B!I5=A!I5,A!I5,错误)</f>
        <v>510421198904233713</v>
      </c>
      <c r="J5">
        <f>IF(B!J5=A!J5,A!J5,错误)</f>
        <v>43</v>
      </c>
      <c r="K5">
        <f>IF(B!K5=A!K5,A!K5,错误)</f>
        <v>54</v>
      </c>
      <c r="L5">
        <f>IF(B!L5=A!L5,A!L5,错误)</f>
        <v>71</v>
      </c>
      <c r="M5">
        <f>IF(B!M5=A!M5,A!M5,错误)</f>
        <v>0</v>
      </c>
      <c r="N5">
        <f>IF(B!N5=A!N5,A!N5,错误)</f>
        <v>0</v>
      </c>
      <c r="O5">
        <f>IF(B!O5=A!O5,A!O5,错误)</f>
        <v>38.45</v>
      </c>
      <c r="P5" t="str">
        <f>IF(B!P5=A!P5,A!P5,错误)</f>
        <v>3</v>
      </c>
      <c r="Q5">
        <f>IF(B!Q5=A!Q5,A!Q5,错误)</f>
        <v>0</v>
      </c>
      <c r="R5">
        <f>IF(B!R5=A!R5,A!R5,错误)</f>
        <v>68.6</v>
      </c>
      <c r="S5">
        <f>IF(B!S5=A!S5,A!S5,错误)</f>
        <v>0</v>
      </c>
      <c r="T5">
        <f>IF(B!T5=A!T5,A!T5,错误)</f>
        <v>0</v>
      </c>
      <c r="U5">
        <f>IF(B!U5=A!U5,A!U5,错误)</f>
        <v>0</v>
      </c>
    </row>
    <row r="6" spans="1:21" ht="13.5">
      <c r="A6">
        <f>IF(B!A6=A!A6,A!A6,错误)</f>
        <v>4</v>
      </c>
      <c r="B6" t="str">
        <f>IF(B!B6=A!B6,A!B6,错误)</f>
        <v>陶震</v>
      </c>
      <c r="C6" t="str">
        <f>IF(B!C6=A!C6,A!C6,错误)</f>
        <v>男</v>
      </c>
      <c r="D6">
        <f>IF(B!D6=A!D6,A!D6,错误)</f>
        <v>0</v>
      </c>
      <c r="E6">
        <f>IF(B!E6=A!E6,A!E6,错误)</f>
        <v>0</v>
      </c>
      <c r="F6" t="str">
        <f>IF(B!F6=A!F6,A!F6,错误)</f>
        <v>0030101</v>
      </c>
      <c r="G6">
        <f>IF(B!G6=A!G6,A!G6,错误)</f>
        <v>0</v>
      </c>
      <c r="H6" t="str">
        <f>IF(B!H6=A!H6,A!H6,错误)</f>
        <v>0661103030711</v>
      </c>
      <c r="I6" t="str">
        <f>IF(B!I6=A!I6,A!I6,错误)</f>
        <v>220724198905131635</v>
      </c>
      <c r="J6">
        <f>IF(B!J6=A!J6,A!J6,错误)</f>
        <v>47</v>
      </c>
      <c r="K6">
        <f>IF(B!K6=A!K6,A!K6,错误)</f>
        <v>53</v>
      </c>
      <c r="L6">
        <f>IF(B!L6=A!L6,A!L6,错误)</f>
        <v>64</v>
      </c>
      <c r="M6">
        <f>IF(B!M6=A!M6,A!M6,错误)</f>
        <v>0</v>
      </c>
      <c r="N6">
        <f>IF(B!N6=A!N6,A!N6,错误)</f>
        <v>0</v>
      </c>
      <c r="O6">
        <f>IF(B!O6=A!O6,A!O6,错误)</f>
        <v>37.8</v>
      </c>
      <c r="P6" t="str">
        <f>IF(B!P6=A!P6,A!P6,错误)</f>
        <v>4</v>
      </c>
      <c r="Q6">
        <f>IF(B!Q6=A!Q6,A!Q6,错误)</f>
        <v>0</v>
      </c>
      <c r="R6">
        <f>IF(B!R6=A!R6,A!R6,错误)</f>
        <v>74</v>
      </c>
      <c r="S6">
        <f>IF(B!S6=A!S6,A!S6,错误)</f>
        <v>0</v>
      </c>
      <c r="T6">
        <f>IF(B!T6=A!T6,A!T6,错误)</f>
        <v>0</v>
      </c>
      <c r="U6">
        <f>IF(B!U6=A!U6,A!U6,错误)</f>
        <v>0</v>
      </c>
    </row>
    <row r="7" spans="1:21" ht="13.5">
      <c r="A7">
        <f>IF(B!A7=A!A7,A!A7,错误)</f>
        <v>5</v>
      </c>
      <c r="B7" t="str">
        <f>IF(B!B7=A!B7,A!B7,错误)</f>
        <v>罗浩然</v>
      </c>
      <c r="C7" t="str">
        <f>IF(B!C7=A!C7,A!C7,错误)</f>
        <v>男</v>
      </c>
      <c r="D7">
        <f>IF(B!D7=A!D7,A!D7,错误)</f>
        <v>0</v>
      </c>
      <c r="E7">
        <f>IF(B!E7=A!E7,A!E7,错误)</f>
        <v>0</v>
      </c>
      <c r="F7" t="str">
        <f>IF(B!F7=A!F7,A!F7,错误)</f>
        <v>0030101</v>
      </c>
      <c r="G7">
        <f>IF(B!G7=A!G7,A!G7,错误)</f>
        <v>0</v>
      </c>
      <c r="H7" t="str">
        <f>IF(B!H7=A!H7,A!H7,错误)</f>
        <v>0661103030925</v>
      </c>
      <c r="I7" t="str">
        <f>IF(B!I7=A!I7,A!I7,错误)</f>
        <v>510422198608160018</v>
      </c>
      <c r="J7">
        <f>IF(B!J7=A!J7,A!J7,错误)</f>
        <v>54</v>
      </c>
      <c r="K7">
        <f>IF(B!K7=A!K7,A!K7,错误)</f>
        <v>44</v>
      </c>
      <c r="L7">
        <f>IF(B!L7=A!L7,A!L7,错误)</f>
        <v>66</v>
      </c>
      <c r="M7">
        <f>IF(B!M7=A!M7,A!M7,错误)</f>
        <v>0</v>
      </c>
      <c r="N7">
        <f>IF(B!N7=A!N7,A!N7,错误)</f>
        <v>0</v>
      </c>
      <c r="O7">
        <f>IF(B!O7=A!O7,A!O7,错误)</f>
        <v>37.7</v>
      </c>
      <c r="P7" t="str">
        <f>IF(B!P7=A!P7,A!P7,错误)</f>
        <v>5</v>
      </c>
      <c r="Q7">
        <f>IF(B!Q7=A!Q7,A!Q7,错误)</f>
        <v>0</v>
      </c>
      <c r="R7">
        <f>IF(B!R7=A!R7,A!R7,错误)</f>
        <v>73.4</v>
      </c>
      <c r="S7">
        <f>IF(B!S7=A!S7,A!S7,错误)</f>
        <v>0</v>
      </c>
      <c r="T7">
        <f>IF(B!T7=A!T7,A!T7,错误)</f>
        <v>0</v>
      </c>
      <c r="U7">
        <f>IF(B!U7=A!U7,A!U7,错误)</f>
        <v>0</v>
      </c>
    </row>
    <row r="8" spans="1:21" ht="13.5">
      <c r="A8">
        <f>IF(B!A8=A!A8,A!A8,错误)</f>
        <v>6</v>
      </c>
      <c r="B8" t="str">
        <f>IF(B!B8=A!B8,A!B8,错误)</f>
        <v>郑强</v>
      </c>
      <c r="C8" t="str">
        <f>IF(B!C8=A!C8,A!C8,错误)</f>
        <v>男</v>
      </c>
      <c r="D8">
        <f>IF(B!D8=A!D8,A!D8,错误)</f>
        <v>0</v>
      </c>
      <c r="E8">
        <f>IF(B!E8=A!E8,A!E8,错误)</f>
        <v>0</v>
      </c>
      <c r="F8" t="str">
        <f>IF(B!F8=A!F8,A!F8,错误)</f>
        <v>0030101</v>
      </c>
      <c r="G8">
        <f>IF(B!G8=A!G8,A!G8,错误)</f>
        <v>0</v>
      </c>
      <c r="H8" t="str">
        <f>IF(B!H8=A!H8,A!H8,错误)</f>
        <v>0661103030811</v>
      </c>
      <c r="I8" t="str">
        <f>IF(B!I8=A!I8,A!I8,错误)</f>
        <v>371327198803255419</v>
      </c>
      <c r="J8">
        <f>IF(B!J8=A!J8,A!J8,错误)</f>
        <v>51</v>
      </c>
      <c r="K8">
        <f>IF(B!K8=A!K8,A!K8,错误)</f>
        <v>47</v>
      </c>
      <c r="L8">
        <f>IF(B!L8=A!L8,A!L8,错误)</f>
        <v>65</v>
      </c>
      <c r="M8">
        <f>IF(B!M8=A!M8,A!M8,错误)</f>
        <v>0</v>
      </c>
      <c r="N8">
        <f>IF(B!N8=A!N8,A!N8,错误)</f>
        <v>0</v>
      </c>
      <c r="O8">
        <f>IF(B!O8=A!O8,A!O8,错误)</f>
        <v>37.5</v>
      </c>
      <c r="P8" t="str">
        <f>IF(B!P8=A!P8,A!P8,错误)</f>
        <v>6</v>
      </c>
      <c r="Q8">
        <f>IF(B!Q8=A!Q8,A!Q8,错误)</f>
        <v>0</v>
      </c>
      <c r="R8">
        <f>IF(B!R8=A!R8,A!R8,错误)</f>
        <v>79</v>
      </c>
      <c r="S8">
        <f>IF(B!S8=A!S8,A!S8,错误)</f>
        <v>0</v>
      </c>
      <c r="T8">
        <f>IF(B!T8=A!T8,A!T8,错误)</f>
        <v>0</v>
      </c>
      <c r="U8">
        <f>IF(B!U8=A!U8,A!U8,错误)</f>
        <v>0</v>
      </c>
    </row>
    <row r="9" spans="1:21" ht="13.5">
      <c r="A9">
        <f>IF(B!A9=A!A9,A!A9,错误)</f>
        <v>7</v>
      </c>
      <c r="B9" t="str">
        <f>IF(B!B9=A!B9,A!B9,错误)</f>
        <v>侯亚伟</v>
      </c>
      <c r="C9" t="str">
        <f>IF(B!C9=A!C9,A!C9,错误)</f>
        <v>男</v>
      </c>
      <c r="D9">
        <f>IF(B!D9=A!D9,A!D9,错误)</f>
        <v>0</v>
      </c>
      <c r="E9">
        <f>IF(B!E9=A!E9,A!E9,错误)</f>
        <v>0</v>
      </c>
      <c r="F9" t="str">
        <f>IF(B!F9=A!F9,A!F9,错误)</f>
        <v>0030101</v>
      </c>
      <c r="G9">
        <f>IF(B!G9=A!G9,A!G9,错误)</f>
        <v>0</v>
      </c>
      <c r="H9" t="str">
        <f>IF(B!H9=A!H9,A!H9,错误)</f>
        <v>0661103030823</v>
      </c>
      <c r="I9" t="str">
        <f>IF(B!I9=A!I9,A!I9,错误)</f>
        <v>612522198511203334</v>
      </c>
      <c r="J9">
        <f>IF(B!J9=A!J9,A!J9,错误)</f>
        <v>52</v>
      </c>
      <c r="K9">
        <f>IF(B!K9=A!K9,A!K9,错误)</f>
        <v>55</v>
      </c>
      <c r="L9">
        <f>IF(B!L9=A!L9,A!L9,错误)</f>
        <v>51</v>
      </c>
      <c r="M9">
        <f>IF(B!M9=A!M9,A!M9,错误)</f>
        <v>0</v>
      </c>
      <c r="N9">
        <f>IF(B!N9=A!N9,A!N9,错误)</f>
        <v>0</v>
      </c>
      <c r="O9">
        <f>IF(B!O9=A!O9,A!O9,错误)</f>
        <v>36.95</v>
      </c>
      <c r="P9" t="str">
        <f>IF(B!P9=A!P9,A!P9,错误)</f>
        <v>7</v>
      </c>
      <c r="Q9">
        <f>IF(B!Q9=A!Q9,A!Q9,错误)</f>
        <v>0</v>
      </c>
      <c r="R9">
        <f>IF(B!R9=A!R9,A!R9,错误)</f>
        <v>68.8</v>
      </c>
      <c r="S9">
        <f>IF(B!S9=A!S9,A!S9,错误)</f>
        <v>0</v>
      </c>
      <c r="T9">
        <f>IF(B!T9=A!T9,A!T9,错误)</f>
        <v>0</v>
      </c>
      <c r="U9">
        <f>IF(B!U9=A!U9,A!U9,错误)</f>
        <v>0</v>
      </c>
    </row>
    <row r="10" spans="1:21" ht="13.5">
      <c r="A10">
        <f>IF(B!A10=A!A10,A!A10,错误)</f>
        <v>8</v>
      </c>
      <c r="B10" t="str">
        <f>IF(B!B10=A!B10,A!B10,错误)</f>
        <v>李会周</v>
      </c>
      <c r="C10" t="str">
        <f>IF(B!C10=A!C10,A!C10,错误)</f>
        <v>男</v>
      </c>
      <c r="D10">
        <f>IF(B!D10=A!D10,A!D10,错误)</f>
        <v>0</v>
      </c>
      <c r="E10">
        <f>IF(B!E10=A!E10,A!E10,错误)</f>
        <v>0</v>
      </c>
      <c r="F10" t="str">
        <f>IF(B!F10=A!F10,A!F10,错误)</f>
        <v>0030101</v>
      </c>
      <c r="G10">
        <f>IF(B!G10=A!G10,A!G10,错误)</f>
        <v>0</v>
      </c>
      <c r="H10" t="str">
        <f>IF(B!H10=A!H10,A!H10,错误)</f>
        <v>0661103031125</v>
      </c>
      <c r="I10" t="str">
        <f>IF(B!I10=A!I10,A!I10,错误)</f>
        <v>410527198702286235</v>
      </c>
      <c r="J10">
        <f>IF(B!J10=A!J10,A!J10,错误)</f>
        <v>44</v>
      </c>
      <c r="K10">
        <f>IF(B!K10=A!K10,A!K10,错误)</f>
        <v>51</v>
      </c>
      <c r="L10">
        <f>IF(B!L10=A!L10,A!L10,错误)</f>
        <v>66</v>
      </c>
      <c r="M10">
        <f>IF(B!M10=A!M10,A!M10,错误)</f>
        <v>0</v>
      </c>
      <c r="N10">
        <f>IF(B!N10=A!N10,A!N10,错误)</f>
        <v>0</v>
      </c>
      <c r="O10">
        <f>IF(B!O10=A!O10,A!O10,错误)</f>
        <v>36.95</v>
      </c>
      <c r="P10" t="str">
        <f>IF(B!P10=A!P10,A!P10,错误)</f>
        <v>7</v>
      </c>
      <c r="Q10">
        <f>IF(B!Q10=A!Q10,A!Q10,错误)</f>
        <v>0</v>
      </c>
      <c r="R10">
        <f>IF(B!R10=A!R10,A!R10,错误)</f>
        <v>67.2</v>
      </c>
      <c r="S10">
        <f>IF(B!S10=A!S10,A!S10,错误)</f>
        <v>0</v>
      </c>
      <c r="T10">
        <f>IF(B!T10=A!T10,A!T10,错误)</f>
        <v>0</v>
      </c>
      <c r="U10">
        <f>IF(B!U10=A!U10,A!U10,错误)</f>
        <v>0</v>
      </c>
    </row>
    <row r="11" spans="1:21" ht="13.5">
      <c r="A11">
        <f>IF(B!A11=A!A11,A!A11,错误)</f>
        <v>9</v>
      </c>
      <c r="B11" t="str">
        <f>IF(B!B11=A!B11,A!B11,错误)</f>
        <v>鲍正争</v>
      </c>
      <c r="C11" t="str">
        <f>IF(B!C11=A!C11,A!C11,错误)</f>
        <v>男</v>
      </c>
      <c r="D11">
        <f>IF(B!D11=A!D11,A!D11,错误)</f>
        <v>0</v>
      </c>
      <c r="E11">
        <f>IF(B!E11=A!E11,A!E11,错误)</f>
        <v>0</v>
      </c>
      <c r="F11" t="str">
        <f>IF(B!F11=A!F11,A!F11,错误)</f>
        <v>0030101</v>
      </c>
      <c r="G11">
        <f>IF(B!G11=A!G11,A!G11,错误)</f>
        <v>0</v>
      </c>
      <c r="H11" t="str">
        <f>IF(B!H11=A!H11,A!H11,错误)</f>
        <v>0661103030814</v>
      </c>
      <c r="I11" t="str">
        <f>IF(B!I11=A!I11,A!I11,错误)</f>
        <v>53032619881213331x</v>
      </c>
      <c r="J11">
        <f>IF(B!J11=A!J11,A!J11,错误)</f>
        <v>45</v>
      </c>
      <c r="K11">
        <f>IF(B!K11=A!K11,A!K11,错误)</f>
        <v>53</v>
      </c>
      <c r="L11">
        <f>IF(B!L11=A!L11,A!L11,错误)</f>
        <v>62</v>
      </c>
      <c r="M11">
        <f>IF(B!M11=A!M11,A!M11,错误)</f>
        <v>0</v>
      </c>
      <c r="N11">
        <f>IF(B!N11=A!N11,A!N11,错误)</f>
        <v>0</v>
      </c>
      <c r="O11">
        <f>IF(B!O11=A!O11,A!O11,错误)</f>
        <v>36.9</v>
      </c>
      <c r="P11" t="str">
        <f>IF(B!P11=A!P11,A!P11,错误)</f>
        <v>9</v>
      </c>
      <c r="Q11">
        <f>IF(B!Q11=A!Q11,A!Q11,错误)</f>
        <v>0</v>
      </c>
      <c r="R11">
        <f>IF(B!R11=A!R11,A!R11,错误)</f>
        <v>-1</v>
      </c>
      <c r="S11">
        <f>IF(B!S11=A!S11,A!S11,错误)</f>
        <v>0</v>
      </c>
      <c r="T11">
        <f>IF(B!T11=A!T11,A!T11,错误)</f>
        <v>0</v>
      </c>
      <c r="U11">
        <f>IF(B!U11=A!U11,A!U11,错误)</f>
        <v>0</v>
      </c>
    </row>
    <row r="12" spans="1:21" ht="13.5">
      <c r="A12">
        <f>IF(B!A12=A!A12,A!A12,错误)</f>
        <v>10</v>
      </c>
      <c r="B12" t="str">
        <f>IF(B!B12=A!B12,A!B12,错误)</f>
        <v>刘晓峰</v>
      </c>
      <c r="C12" t="str">
        <f>IF(B!C12=A!C12,A!C12,错误)</f>
        <v>男</v>
      </c>
      <c r="D12">
        <f>IF(B!D12=A!D12,A!D12,错误)</f>
        <v>0</v>
      </c>
      <c r="E12">
        <f>IF(B!E12=A!E12,A!E12,错误)</f>
        <v>0</v>
      </c>
      <c r="F12" t="str">
        <f>IF(B!F12=A!F12,A!F12,错误)</f>
        <v>0030101</v>
      </c>
      <c r="G12">
        <f>IF(B!G12=A!G12,A!G12,错误)</f>
        <v>0</v>
      </c>
      <c r="H12" t="str">
        <f>IF(B!H12=A!H12,A!H12,错误)</f>
        <v>0661103030710</v>
      </c>
      <c r="I12" t="str">
        <f>IF(B!I12=A!I12,A!I12,错误)</f>
        <v>513022198308300059</v>
      </c>
      <c r="J12">
        <f>IF(B!J12=A!J12,A!J12,错误)</f>
        <v>59</v>
      </c>
      <c r="K12">
        <f>IF(B!K12=A!K12,A!K12,错误)</f>
        <v>45</v>
      </c>
      <c r="L12">
        <f>IF(B!L12=A!L12,A!L12,错误)</f>
        <v>54</v>
      </c>
      <c r="M12">
        <f>IF(B!M12=A!M12,A!M12,错误)</f>
        <v>0</v>
      </c>
      <c r="N12">
        <f>IF(B!N12=A!N12,A!N12,错误)</f>
        <v>0</v>
      </c>
      <c r="O12">
        <f>IF(B!O12=A!O12,A!O12,错误)</f>
        <v>36.8</v>
      </c>
      <c r="P12" t="str">
        <f>IF(B!P12=A!P12,A!P12,错误)</f>
        <v>10</v>
      </c>
      <c r="Q12">
        <f>IF(B!Q12=A!Q12,A!Q12,错误)</f>
        <v>0</v>
      </c>
      <c r="R12">
        <f>IF(B!R12=A!R12,A!R12,错误)</f>
        <v>74.8</v>
      </c>
      <c r="S12">
        <f>IF(B!S12=A!S12,A!S12,错误)</f>
        <v>0</v>
      </c>
      <c r="T12">
        <f>IF(B!T12=A!T12,A!T12,错误)</f>
        <v>0</v>
      </c>
      <c r="U12">
        <f>IF(B!U12=A!U12,A!U12,错误)</f>
        <v>0</v>
      </c>
    </row>
    <row r="13" spans="1:21" ht="13.5">
      <c r="A13">
        <f>IF(B!A13=A!A13,A!A13,错误)</f>
        <v>11</v>
      </c>
      <c r="B13" t="str">
        <f>IF(B!B13=A!B13,A!B13,错误)</f>
        <v>秦伟</v>
      </c>
      <c r="C13" t="str">
        <f>IF(B!C13=A!C13,A!C13,错误)</f>
        <v>男</v>
      </c>
      <c r="D13">
        <f>IF(B!D13=A!D13,A!D13,错误)</f>
        <v>0</v>
      </c>
      <c r="E13">
        <f>IF(B!E13=A!E13,A!E13,错误)</f>
        <v>0</v>
      </c>
      <c r="F13" t="str">
        <f>IF(B!F13=A!F13,A!F13,错误)</f>
        <v>0030101</v>
      </c>
      <c r="G13">
        <f>IF(B!G13=A!G13,A!G13,错误)</f>
        <v>0</v>
      </c>
      <c r="H13" t="str">
        <f>IF(B!H13=A!H13,A!H13,错误)</f>
        <v>0661103030714</v>
      </c>
      <c r="I13" t="str">
        <f>IF(B!I13=A!I13,A!I13,错误)</f>
        <v>420625198910141553</v>
      </c>
      <c r="J13">
        <f>IF(B!J13=A!J13,A!J13,错误)</f>
        <v>41</v>
      </c>
      <c r="K13">
        <f>IF(B!K13=A!K13,A!K13,错误)</f>
        <v>52</v>
      </c>
      <c r="L13">
        <f>IF(B!L13=A!L13,A!L13,错误)</f>
        <v>66</v>
      </c>
      <c r="M13">
        <f>IF(B!M13=A!M13,A!M13,错误)</f>
        <v>0</v>
      </c>
      <c r="N13">
        <f>IF(B!N13=A!N13,A!N13,错误)</f>
        <v>0</v>
      </c>
      <c r="O13">
        <f>IF(B!O13=A!O13,A!O13,错误)</f>
        <v>36.45</v>
      </c>
      <c r="P13" t="str">
        <f>IF(B!P13=A!P13,A!P13,错误)</f>
        <v>11</v>
      </c>
      <c r="Q13">
        <f>IF(B!Q13=A!Q13,A!Q13,错误)</f>
        <v>0</v>
      </c>
      <c r="R13">
        <f>IF(B!R13=A!R13,A!R13,错误)</f>
        <v>74.8</v>
      </c>
      <c r="S13">
        <f>IF(B!S13=A!S13,A!S13,错误)</f>
        <v>0</v>
      </c>
      <c r="T13">
        <f>IF(B!T13=A!T13,A!T13,错误)</f>
        <v>0</v>
      </c>
      <c r="U13">
        <f>IF(B!U13=A!U13,A!U13,错误)</f>
        <v>0</v>
      </c>
    </row>
    <row r="14" spans="1:21" ht="13.5">
      <c r="A14">
        <f>IF(B!A14=A!A14,A!A14,错误)</f>
        <v>12</v>
      </c>
      <c r="B14" t="str">
        <f>IF(B!B14=A!B14,A!B14,错误)</f>
        <v>许诺</v>
      </c>
      <c r="C14" t="str">
        <f>IF(B!C14=A!C14,A!C14,错误)</f>
        <v>男</v>
      </c>
      <c r="D14">
        <f>IF(B!D14=A!D14,A!D14,错误)</f>
        <v>0</v>
      </c>
      <c r="E14">
        <f>IF(B!E14=A!E14,A!E14,错误)</f>
        <v>0</v>
      </c>
      <c r="F14" t="str">
        <f>IF(B!F14=A!F14,A!F14,错误)</f>
        <v>0030101</v>
      </c>
      <c r="G14">
        <f>IF(B!G14=A!G14,A!G14,错误)</f>
        <v>0</v>
      </c>
      <c r="H14" t="str">
        <f>IF(B!H14=A!H14,A!H14,错误)</f>
        <v>0661103030820</v>
      </c>
      <c r="I14" t="str">
        <f>IF(B!I14=A!I14,A!I14,错误)</f>
        <v>411524198501058035</v>
      </c>
      <c r="J14">
        <f>IF(B!J14=A!J14,A!J14,错误)</f>
        <v>44</v>
      </c>
      <c r="K14">
        <f>IF(B!K14=A!K14,A!K14,错误)</f>
        <v>52</v>
      </c>
      <c r="L14">
        <f>IF(B!L14=A!L14,A!L14,错误)</f>
        <v>61</v>
      </c>
      <c r="M14">
        <f>IF(B!M14=A!M14,A!M14,错误)</f>
        <v>0</v>
      </c>
      <c r="N14">
        <f>IF(B!N14=A!N14,A!N14,错误)</f>
        <v>0</v>
      </c>
      <c r="O14">
        <f>IF(B!O14=A!O14,A!O14,错误)</f>
        <v>36.2</v>
      </c>
      <c r="P14" t="str">
        <f>IF(B!P14=A!P14,A!P14,错误)</f>
        <v>12</v>
      </c>
      <c r="Q14">
        <f>IF(B!Q14=A!Q14,A!Q14,错误)</f>
        <v>0</v>
      </c>
      <c r="R14">
        <f>IF(B!R14=A!R14,A!R14,错误)</f>
        <v>70</v>
      </c>
      <c r="S14">
        <f>IF(B!S14=A!S14,A!S14,错误)</f>
        <v>0</v>
      </c>
      <c r="T14">
        <f>IF(B!T14=A!T14,A!T14,错误)</f>
        <v>0</v>
      </c>
      <c r="U14">
        <f>IF(B!U14=A!U14,A!U14,错误)</f>
        <v>0</v>
      </c>
    </row>
    <row r="15" spans="1:21" ht="13.5">
      <c r="A15">
        <f>IF(B!A15=A!A15,A!A15,错误)</f>
        <v>13</v>
      </c>
      <c r="B15" t="str">
        <f>IF(B!B15=A!B15,A!B15,错误)</f>
        <v>程伟</v>
      </c>
      <c r="C15" t="str">
        <f>IF(B!C15=A!C15,A!C15,错误)</f>
        <v>男</v>
      </c>
      <c r="D15">
        <f>IF(B!D15=A!D15,A!D15,错误)</f>
        <v>0</v>
      </c>
      <c r="E15">
        <f>IF(B!E15=A!E15,A!E15,错误)</f>
        <v>0</v>
      </c>
      <c r="F15" t="str">
        <f>IF(B!F15=A!F15,A!F15,错误)</f>
        <v>0030101</v>
      </c>
      <c r="G15">
        <f>IF(B!G15=A!G15,A!G15,错误)</f>
        <v>0</v>
      </c>
      <c r="H15" t="str">
        <f>IF(B!H15=A!H15,A!H15,错误)</f>
        <v>0661103031114</v>
      </c>
      <c r="I15" t="str">
        <f>IF(B!I15=A!I15,A!I15,错误)</f>
        <v>510402198611190917</v>
      </c>
      <c r="J15">
        <f>IF(B!J15=A!J15,A!J15,错误)</f>
        <v>45</v>
      </c>
      <c r="K15">
        <f>IF(B!K15=A!K15,A!K15,错误)</f>
        <v>50</v>
      </c>
      <c r="L15">
        <f>IF(B!L15=A!L15,A!L15,错误)</f>
        <v>59</v>
      </c>
      <c r="M15">
        <f>IF(B!M15=A!M15,A!M15,错误)</f>
        <v>0</v>
      </c>
      <c r="N15">
        <f>IF(B!N15=A!N15,A!N15,错误)</f>
        <v>0</v>
      </c>
      <c r="O15">
        <f>IF(B!O15=A!O15,A!O15,错误)</f>
        <v>35.55</v>
      </c>
      <c r="P15" t="str">
        <f>IF(B!P15=A!P15,A!P15,错误)</f>
        <v>13</v>
      </c>
      <c r="Q15">
        <f>IF(B!Q15=A!Q15,A!Q15,错误)</f>
        <v>0</v>
      </c>
      <c r="R15">
        <f>IF(B!R15=A!R15,A!R15,错误)</f>
        <v>77</v>
      </c>
      <c r="S15">
        <f>IF(B!S15=A!S15,A!S15,错误)</f>
        <v>0</v>
      </c>
      <c r="T15">
        <f>IF(B!T15=A!T15,A!T15,错误)</f>
        <v>0</v>
      </c>
      <c r="U15">
        <f>IF(B!U15=A!U15,A!U15,错误)</f>
        <v>0</v>
      </c>
    </row>
    <row r="16" spans="1:21" ht="13.5">
      <c r="A16">
        <f>IF(B!A16=A!A16,A!A16,错误)</f>
        <v>14</v>
      </c>
      <c r="B16" t="str">
        <f>IF(B!B16=A!B16,A!B16,错误)</f>
        <v>丰学林</v>
      </c>
      <c r="C16" t="str">
        <f>IF(B!C16=A!C16,A!C16,错误)</f>
        <v>男</v>
      </c>
      <c r="D16">
        <f>IF(B!D16=A!D16,A!D16,错误)</f>
        <v>0</v>
      </c>
      <c r="E16">
        <f>IF(B!E16=A!E16,A!E16,错误)</f>
        <v>0</v>
      </c>
      <c r="F16" t="str">
        <f>IF(B!F16=A!F16,A!F16,错误)</f>
        <v>0030101</v>
      </c>
      <c r="G16">
        <f>IF(B!G16=A!G16,A!G16,错误)</f>
        <v>0</v>
      </c>
      <c r="H16" t="str">
        <f>IF(B!H16=A!H16,A!H16,错误)</f>
        <v>0661103031216</v>
      </c>
      <c r="I16" t="str">
        <f>IF(B!I16=A!I16,A!I16,错误)</f>
        <v>513424198712051618</v>
      </c>
      <c r="J16">
        <f>IF(B!J16=A!J16,A!J16,错误)</f>
        <v>46</v>
      </c>
      <c r="K16">
        <f>IF(B!K16=A!K16,A!K16,错误)</f>
        <v>51</v>
      </c>
      <c r="L16">
        <f>IF(B!L16=A!L16,A!L16,错误)</f>
        <v>56</v>
      </c>
      <c r="M16">
        <f>IF(B!M16=A!M16,A!M16,错误)</f>
        <v>0</v>
      </c>
      <c r="N16">
        <f>IF(B!N16=A!N16,A!N16,错误)</f>
        <v>0</v>
      </c>
      <c r="O16">
        <f>IF(B!O16=A!O16,A!O16,错误)</f>
        <v>35.45</v>
      </c>
      <c r="P16" t="str">
        <f>IF(B!P16=A!P16,A!P16,错误)</f>
        <v>14</v>
      </c>
      <c r="Q16">
        <f>IF(B!Q16=A!Q16,A!Q16,错误)</f>
        <v>0</v>
      </c>
      <c r="R16">
        <f>IF(B!R16=A!R16,A!R16,错误)</f>
        <v>73</v>
      </c>
      <c r="S16">
        <f>IF(B!S16=A!S16,A!S16,错误)</f>
        <v>0</v>
      </c>
      <c r="T16">
        <f>IF(B!T16=A!T16,A!T16,错误)</f>
        <v>0</v>
      </c>
      <c r="U16">
        <f>IF(B!U16=A!U16,A!U16,错误)</f>
        <v>0</v>
      </c>
    </row>
    <row r="17" spans="1:21" ht="13.5">
      <c r="A17">
        <f>IF(B!A17=A!A17,A!A17,错误)</f>
        <v>15</v>
      </c>
      <c r="B17" t="str">
        <f>IF(B!B17=A!B17,A!B17,错误)</f>
        <v>蒋佳奇</v>
      </c>
      <c r="C17" t="str">
        <f>IF(B!C17=A!C17,A!C17,错误)</f>
        <v>男</v>
      </c>
      <c r="D17">
        <f>IF(B!D17=A!D17,A!D17,错误)</f>
        <v>0</v>
      </c>
      <c r="E17">
        <f>IF(B!E17=A!E17,A!E17,错误)</f>
        <v>0</v>
      </c>
      <c r="F17" t="str">
        <f>IF(B!F17=A!F17,A!F17,错误)</f>
        <v>0030101</v>
      </c>
      <c r="G17">
        <f>IF(B!G17=A!G17,A!G17,错误)</f>
        <v>0</v>
      </c>
      <c r="H17" t="str">
        <f>IF(B!H17=A!H17,A!H17,错误)</f>
        <v>0661103031326</v>
      </c>
      <c r="I17" t="str">
        <f>IF(B!I17=A!I17,A!I17,错误)</f>
        <v>530325198712051919</v>
      </c>
      <c r="J17">
        <f>IF(B!J17=A!J17,A!J17,错误)</f>
        <v>43</v>
      </c>
      <c r="K17">
        <f>IF(B!K17=A!K17,A!K17,错误)</f>
        <v>54</v>
      </c>
      <c r="L17">
        <f>IF(B!L17=A!L17,A!L17,错误)</f>
        <v>55</v>
      </c>
      <c r="M17">
        <f>IF(B!M17=A!M17,A!M17,错误)</f>
        <v>0</v>
      </c>
      <c r="N17">
        <f>IF(B!N17=A!N17,A!N17,错误)</f>
        <v>0</v>
      </c>
      <c r="O17">
        <f>IF(B!O17=A!O17,A!O17,错误)</f>
        <v>35.25</v>
      </c>
      <c r="P17" t="str">
        <f>IF(B!P17=A!P17,A!P17,错误)</f>
        <v>15</v>
      </c>
      <c r="Q17">
        <f>IF(B!Q17=A!Q17,A!Q17,错误)</f>
        <v>0</v>
      </c>
      <c r="R17">
        <f>IF(B!R17=A!R17,A!R17,错误)</f>
        <v>80.2</v>
      </c>
      <c r="S17">
        <f>IF(B!S17=A!S17,A!S17,错误)</f>
        <v>0</v>
      </c>
      <c r="T17">
        <f>IF(B!T17=A!T17,A!T17,错误)</f>
        <v>0</v>
      </c>
      <c r="U17">
        <f>IF(B!U17=A!U17,A!U17,错误)</f>
        <v>0</v>
      </c>
    </row>
    <row r="18" spans="1:21" ht="13.5">
      <c r="A18">
        <f>IF(B!A18=A!A18,A!A18,错误)</f>
        <v>16</v>
      </c>
      <c r="B18" t="str">
        <f>IF(B!B18=A!B18,A!B18,错误)</f>
        <v>贺腾飞</v>
      </c>
      <c r="C18" t="str">
        <f>IF(B!C18=A!C18,A!C18,错误)</f>
        <v>男</v>
      </c>
      <c r="D18">
        <f>IF(B!D18=A!D18,A!D18,错误)</f>
        <v>0</v>
      </c>
      <c r="E18">
        <f>IF(B!E18=A!E18,A!E18,错误)</f>
        <v>0</v>
      </c>
      <c r="F18" t="str">
        <f>IF(B!F18=A!F18,A!F18,错误)</f>
        <v>0030101</v>
      </c>
      <c r="G18">
        <f>IF(B!G18=A!G18,A!G18,错误)</f>
        <v>0</v>
      </c>
      <c r="H18" t="str">
        <f>IF(B!H18=A!H18,A!H18,错误)</f>
        <v>0661103031603</v>
      </c>
      <c r="I18" t="str">
        <f>IF(B!I18=A!I18,A!I18,错误)</f>
        <v>610126198510174238</v>
      </c>
      <c r="J18">
        <f>IF(B!J18=A!J18,A!J18,错误)</f>
        <v>44</v>
      </c>
      <c r="K18">
        <f>IF(B!K18=A!K18,A!K18,错误)</f>
        <v>40</v>
      </c>
      <c r="L18">
        <f>IF(B!L18=A!L18,A!L18,错误)</f>
        <v>71</v>
      </c>
      <c r="M18">
        <f>IF(B!M18=A!M18,A!M18,错误)</f>
        <v>0</v>
      </c>
      <c r="N18">
        <f>IF(B!N18=A!N18,A!N18,错误)</f>
        <v>0</v>
      </c>
      <c r="O18">
        <f>IF(B!O18=A!O18,A!O18,错误)</f>
        <v>35.2</v>
      </c>
      <c r="P18" t="str">
        <f>IF(B!P18=A!P18,A!P18,错误)</f>
        <v>16</v>
      </c>
      <c r="Q18">
        <f>IF(B!Q18=A!Q18,A!Q18,错误)</f>
        <v>0</v>
      </c>
      <c r="R18">
        <f>IF(B!R18=A!R18,A!R18,错误)</f>
        <v>74.6</v>
      </c>
      <c r="S18">
        <f>IF(B!S18=A!S18,A!S18,错误)</f>
        <v>0</v>
      </c>
      <c r="T18">
        <f>IF(B!T18=A!T18,A!T18,错误)</f>
        <v>0</v>
      </c>
      <c r="U18">
        <f>IF(B!U18=A!U18,A!U18,错误)</f>
        <v>0</v>
      </c>
    </row>
    <row r="19" spans="1:21" ht="13.5">
      <c r="A19">
        <f>IF(B!A19=A!A19,A!A19,错误)</f>
        <v>17</v>
      </c>
      <c r="B19" t="str">
        <f>IF(B!B19=A!B19,A!B19,错误)</f>
        <v>周高翔</v>
      </c>
      <c r="C19" t="str">
        <f>IF(B!C19=A!C19,A!C19,错误)</f>
        <v>男</v>
      </c>
      <c r="D19">
        <f>IF(B!D19=A!D19,A!D19,错误)</f>
        <v>0</v>
      </c>
      <c r="E19">
        <f>IF(B!E19=A!E19,A!E19,错误)</f>
        <v>0</v>
      </c>
      <c r="F19" t="str">
        <f>IF(B!F19=A!F19,A!F19,错误)</f>
        <v>0030101</v>
      </c>
      <c r="G19">
        <f>IF(B!G19=A!G19,A!G19,错误)</f>
        <v>0</v>
      </c>
      <c r="H19" t="str">
        <f>IF(B!H19=A!H19,A!H19,错误)</f>
        <v>0661103031011</v>
      </c>
      <c r="I19" t="str">
        <f>IF(B!I19=A!I19,A!I19,错误)</f>
        <v>511011198801046532</v>
      </c>
      <c r="J19">
        <f>IF(B!J19=A!J19,A!J19,错误)</f>
        <v>43</v>
      </c>
      <c r="K19">
        <f>IF(B!K19=A!K19,A!K19,错误)</f>
        <v>39</v>
      </c>
      <c r="L19">
        <f>IF(B!L19=A!L19,A!L19,错误)</f>
        <v>73</v>
      </c>
      <c r="M19">
        <f>IF(B!M19=A!M19,A!M19,错误)</f>
        <v>0</v>
      </c>
      <c r="N19">
        <f>IF(B!N19=A!N19,A!N19,错误)</f>
        <v>0</v>
      </c>
      <c r="O19">
        <f>IF(B!O19=A!O19,A!O19,错误)</f>
        <v>35.1</v>
      </c>
      <c r="P19" t="str">
        <f>IF(B!P19=A!P19,A!P19,错误)</f>
        <v>17</v>
      </c>
      <c r="Q19">
        <f>IF(B!Q19=A!Q19,A!Q19,错误)</f>
        <v>0</v>
      </c>
      <c r="R19">
        <f>IF(B!R19=A!R19,A!R19,错误)</f>
        <v>73.4</v>
      </c>
      <c r="S19">
        <f>IF(B!S19=A!S19,A!S19,错误)</f>
        <v>0</v>
      </c>
      <c r="T19">
        <f>IF(B!T19=A!T19,A!T19,错误)</f>
        <v>0</v>
      </c>
      <c r="U19">
        <f>IF(B!U19=A!U19,A!U19,错误)</f>
        <v>0</v>
      </c>
    </row>
    <row r="20" spans="1:21" ht="13.5">
      <c r="A20">
        <f>IF(B!A20=A!A20,A!A20,错误)</f>
        <v>18</v>
      </c>
      <c r="B20" t="str">
        <f>IF(B!B20=A!B20,A!B20,错误)</f>
        <v>李志</v>
      </c>
      <c r="C20" t="str">
        <f>IF(B!C20=A!C20,A!C20,错误)</f>
        <v>男</v>
      </c>
      <c r="D20">
        <f>IF(B!D20=A!D20,A!D20,错误)</f>
        <v>0</v>
      </c>
      <c r="E20">
        <f>IF(B!E20=A!E20,A!E20,错误)</f>
        <v>0</v>
      </c>
      <c r="F20" t="str">
        <f>IF(B!F20=A!F20,A!F20,错误)</f>
        <v>0030101</v>
      </c>
      <c r="G20">
        <f>IF(B!G20=A!G20,A!G20,错误)</f>
        <v>0</v>
      </c>
      <c r="H20" t="str">
        <f>IF(B!H20=A!H20,A!H20,错误)</f>
        <v>0661103031519</v>
      </c>
      <c r="I20" t="str">
        <f>IF(B!I20=A!I20,A!I20,错误)</f>
        <v>530125198708132416</v>
      </c>
      <c r="J20">
        <f>IF(B!J20=A!J20,A!J20,错误)</f>
        <v>49</v>
      </c>
      <c r="K20">
        <f>IF(B!K20=A!K20,A!K20,错误)</f>
        <v>39</v>
      </c>
      <c r="L20">
        <f>IF(B!L20=A!L20,A!L20,错误)</f>
        <v>64</v>
      </c>
      <c r="M20">
        <f>IF(B!M20=A!M20,A!M20,错误)</f>
        <v>0</v>
      </c>
      <c r="N20">
        <f>IF(B!N20=A!N20,A!N20,错误)</f>
        <v>0</v>
      </c>
      <c r="O20">
        <f>IF(B!O20=A!O20,A!O20,错误)</f>
        <v>34.8</v>
      </c>
      <c r="P20" t="str">
        <f>IF(B!P20=A!P20,A!P20,错误)</f>
        <v>20</v>
      </c>
      <c r="Q20">
        <f>IF(B!Q20=A!Q20,A!Q20,错误)</f>
        <v>0</v>
      </c>
      <c r="R20">
        <f>IF(B!R20=A!R20,A!R20,错误)</f>
        <v>72.4</v>
      </c>
      <c r="S20">
        <f>IF(B!S20=A!S20,A!S20,错误)</f>
        <v>0</v>
      </c>
      <c r="T20">
        <f>IF(B!T20=A!T20,A!T20,错误)</f>
        <v>0</v>
      </c>
      <c r="U20">
        <f>IF(B!U20=A!U20,A!U20,错误)</f>
        <v>0</v>
      </c>
    </row>
    <row r="21" spans="1:21" ht="13.5">
      <c r="A21">
        <f>IF(B!A21=A!A21,A!A21,错误)</f>
        <v>19</v>
      </c>
      <c r="B21" t="str">
        <f>IF(B!B21=A!B21,A!B21,错误)</f>
        <v>李劲松</v>
      </c>
      <c r="C21" t="str">
        <f>IF(B!C21=A!C21,A!C21,错误)</f>
        <v>男</v>
      </c>
      <c r="D21">
        <f>IF(B!D21=A!D21,A!D21,错误)</f>
        <v>0</v>
      </c>
      <c r="E21">
        <f>IF(B!E21=A!E21,A!E21,错误)</f>
        <v>0</v>
      </c>
      <c r="F21" t="str">
        <f>IF(B!F21=A!F21,A!F21,错误)</f>
        <v>0030101</v>
      </c>
      <c r="G21">
        <f>IF(B!G21=A!G21,A!G21,错误)</f>
        <v>0</v>
      </c>
      <c r="H21" t="str">
        <f>IF(B!H21=A!H21,A!H21,错误)</f>
        <v>0661103030704</v>
      </c>
      <c r="I21" t="str">
        <f>IF(B!I21=A!I21,A!I21,错误)</f>
        <v>510402198110090918</v>
      </c>
      <c r="J21">
        <f>IF(B!J21=A!J21,A!J21,错误)</f>
        <v>49</v>
      </c>
      <c r="K21">
        <f>IF(B!K21=A!K21,A!K21,错误)</f>
        <v>46</v>
      </c>
      <c r="L21">
        <f>IF(B!L21=A!L21,A!L21,错误)</f>
        <v>55</v>
      </c>
      <c r="M21">
        <f>IF(B!M21=A!M21,A!M21,错误)</f>
        <v>0</v>
      </c>
      <c r="N21">
        <f>IF(B!N21=A!N21,A!N21,错误)</f>
        <v>0</v>
      </c>
      <c r="O21">
        <f>IF(B!O21=A!O21,A!O21,错误)</f>
        <v>34.75</v>
      </c>
      <c r="P21" t="str">
        <f>IF(B!P21=A!P21,A!P21,错误)</f>
        <v>21</v>
      </c>
      <c r="Q21">
        <f>IF(B!Q21=A!Q21,A!Q21,错误)</f>
        <v>0</v>
      </c>
      <c r="R21">
        <f>IF(B!R21=A!R21,A!R21,错误)</f>
        <v>74</v>
      </c>
      <c r="S21">
        <f>IF(B!S21=A!S21,A!S21,错误)</f>
        <v>0</v>
      </c>
      <c r="T21">
        <f>IF(B!T21=A!T21,A!T21,错误)</f>
        <v>0</v>
      </c>
      <c r="U21">
        <f>IF(B!U21=A!U21,A!U21,错误)</f>
        <v>0</v>
      </c>
    </row>
    <row r="22" spans="1:21" ht="13.5">
      <c r="A22">
        <f>IF(B!A22=A!A22,A!A22,错误)</f>
        <v>20</v>
      </c>
      <c r="B22" t="str">
        <f>IF(B!B22=A!B22,A!B22,错误)</f>
        <v>熊刚刚</v>
      </c>
      <c r="C22" t="str">
        <f>IF(B!C22=A!C22,A!C22,错误)</f>
        <v>男</v>
      </c>
      <c r="D22" t="str">
        <f>IF(B!D22=A!D22,A!D22,错误)</f>
        <v>市劳教所</v>
      </c>
      <c r="E22" t="str">
        <f>IF(B!E22=A!E22,A!E22,错误)</f>
        <v>管理教育</v>
      </c>
      <c r="F22" t="str">
        <f>IF(B!F22=A!F22,A!F22,错误)</f>
        <v>0030101</v>
      </c>
      <c r="G22" t="str">
        <f>IF(B!G22=A!G22,A!G22,错误)</f>
        <v>20</v>
      </c>
      <c r="H22" t="str">
        <f>IF(B!H22=A!H22,A!H22,错误)</f>
        <v>0661103031312</v>
      </c>
      <c r="I22" t="str">
        <f>IF(B!I22=A!I22,A!I22,错误)</f>
        <v>42900619890927219x</v>
      </c>
      <c r="J22">
        <f>IF(B!J22=A!J22,A!J22,错误)</f>
        <v>49</v>
      </c>
      <c r="K22">
        <f>IF(B!K22=A!K22,A!K22,错误)</f>
        <v>45</v>
      </c>
      <c r="L22">
        <f>IF(B!L22=A!L22,A!L22,错误)</f>
        <v>56</v>
      </c>
      <c r="M22">
        <f>IF(B!M22=A!M22,A!M22,错误)</f>
        <v>0</v>
      </c>
      <c r="N22">
        <f>IF(B!N22=A!N22,A!N22,错误)</f>
        <v>0</v>
      </c>
      <c r="O22">
        <f>IF(B!O22=A!O22,A!O22,错误)</f>
        <v>34.7</v>
      </c>
      <c r="P22" t="str">
        <f>IF(B!P22=A!P22,A!P22,错误)</f>
        <v>22</v>
      </c>
      <c r="Q22">
        <f>IF(B!Q22=A!Q22,A!Q22,错误)</f>
        <v>0</v>
      </c>
      <c r="R22">
        <f>IF(B!R22=A!R22,A!R22,错误)</f>
        <v>75.4</v>
      </c>
      <c r="S22">
        <f>IF(B!S22=A!S22,A!S22,错误)</f>
        <v>0</v>
      </c>
      <c r="T22">
        <f>IF(B!T22=A!T22,A!T22,错误)</f>
        <v>0</v>
      </c>
      <c r="U22">
        <f>IF(B!U22=A!U22,A!U22,错误)</f>
        <v>0</v>
      </c>
    </row>
    <row r="23" spans="1:21" ht="13.5">
      <c r="A23">
        <f>IF(B!A23=A!A23,A!A23,错误)</f>
        <v>21</v>
      </c>
      <c r="B23" t="str">
        <f>IF(B!B23=A!B23,A!B23,错误)</f>
        <v>樊毅杰</v>
      </c>
      <c r="C23" t="str">
        <f>IF(B!C23=A!C23,A!C23,错误)</f>
        <v>男</v>
      </c>
      <c r="D23">
        <f>IF(B!D23=A!D23,A!D23,错误)</f>
        <v>0</v>
      </c>
      <c r="E23">
        <f>IF(B!E23=A!E23,A!E23,错误)</f>
        <v>0</v>
      </c>
      <c r="F23" t="str">
        <f>IF(B!F23=A!F23,A!F23,错误)</f>
        <v>0030101</v>
      </c>
      <c r="G23">
        <f>IF(B!G23=A!G23,A!G23,错误)</f>
        <v>0</v>
      </c>
      <c r="H23" t="str">
        <f>IF(B!H23=A!H23,A!H23,错误)</f>
        <v>0661103030906</v>
      </c>
      <c r="I23" t="str">
        <f>IF(B!I23=A!I23,A!I23,错误)</f>
        <v>510122198009150014</v>
      </c>
      <c r="J23">
        <f>IF(B!J23=A!J23,A!J23,错误)</f>
        <v>47</v>
      </c>
      <c r="K23">
        <f>IF(B!K23=A!K23,A!K23,错误)</f>
        <v>42</v>
      </c>
      <c r="L23">
        <f>IF(B!L23=A!L23,A!L23,错误)</f>
        <v>62</v>
      </c>
      <c r="M23">
        <f>IF(B!M23=A!M23,A!M23,错误)</f>
        <v>0</v>
      </c>
      <c r="N23">
        <f>IF(B!N23=A!N23,A!N23,错误)</f>
        <v>0</v>
      </c>
      <c r="O23">
        <f>IF(B!O23=A!O23,A!O23,错误)</f>
        <v>34.65</v>
      </c>
      <c r="P23" t="str">
        <f>IF(B!P23=A!P23,A!P23,错误)</f>
        <v>23</v>
      </c>
      <c r="Q23">
        <f>IF(B!Q23=A!Q23,A!Q23,错误)</f>
        <v>0</v>
      </c>
      <c r="R23">
        <f>IF(B!R23=A!R23,A!R23,错误)</f>
        <v>75.6</v>
      </c>
      <c r="S23">
        <f>IF(B!S23=A!S23,A!S23,错误)</f>
        <v>0</v>
      </c>
      <c r="T23">
        <f>IF(B!T23=A!T23,A!T23,错误)</f>
        <v>0</v>
      </c>
      <c r="U23">
        <f>IF(B!U23=A!U23,A!U23,错误)</f>
        <v>0</v>
      </c>
    </row>
    <row r="24" spans="1:21" ht="13.5">
      <c r="A24">
        <f>IF(B!A24=A!A24,A!A24,错误)</f>
        <v>22</v>
      </c>
      <c r="B24" t="str">
        <f>IF(B!B24=A!B24,A!B24,错误)</f>
        <v>李阳阳</v>
      </c>
      <c r="C24" t="str">
        <f>IF(B!C24=A!C24,A!C24,错误)</f>
        <v>男</v>
      </c>
      <c r="D24">
        <f>IF(B!D24=A!D24,A!D24,错误)</f>
        <v>0</v>
      </c>
      <c r="E24">
        <f>IF(B!E24=A!E24,A!E24,错误)</f>
        <v>0</v>
      </c>
      <c r="F24" t="str">
        <f>IF(B!F24=A!F24,A!F24,错误)</f>
        <v>0030101</v>
      </c>
      <c r="G24">
        <f>IF(B!G24=A!G24,A!G24,错误)</f>
        <v>0</v>
      </c>
      <c r="H24" t="str">
        <f>IF(B!H24=A!H24,A!H24,错误)</f>
        <v>0661103031521</v>
      </c>
      <c r="I24" t="str">
        <f>IF(B!I24=A!I24,A!I24,错误)</f>
        <v>410381198601234097</v>
      </c>
      <c r="J24">
        <f>IF(B!J24=A!J24,A!J24,错误)</f>
        <v>49</v>
      </c>
      <c r="K24">
        <f>IF(B!K24=A!K24,A!K24,错误)</f>
        <v>39</v>
      </c>
      <c r="L24">
        <f>IF(B!L24=A!L24,A!L24,错误)</f>
        <v>63</v>
      </c>
      <c r="M24">
        <f>IF(B!M24=A!M24,A!M24,错误)</f>
        <v>0</v>
      </c>
      <c r="N24">
        <f>IF(B!N24=A!N24,A!N24,错误)</f>
        <v>0</v>
      </c>
      <c r="O24">
        <f>IF(B!O24=A!O24,A!O24,错误)</f>
        <v>34.6</v>
      </c>
      <c r="P24" t="str">
        <f>IF(B!P24=A!P24,A!P24,错误)</f>
        <v>24</v>
      </c>
      <c r="Q24">
        <f>IF(B!Q24=A!Q24,A!Q24,错误)</f>
        <v>0</v>
      </c>
      <c r="R24">
        <f>IF(B!R24=A!R24,A!R24,错误)</f>
        <v>73.4</v>
      </c>
      <c r="S24">
        <f>IF(B!S24=A!S24,A!S24,错误)</f>
        <v>0</v>
      </c>
      <c r="T24">
        <f>IF(B!T24=A!T24,A!T24,错误)</f>
        <v>0</v>
      </c>
      <c r="U24">
        <f>IF(B!U24=A!U24,A!U24,错误)</f>
        <v>0</v>
      </c>
    </row>
    <row r="25" spans="1:21" ht="13.5">
      <c r="A25">
        <f>IF(B!A25=A!A25,A!A25,错误)</f>
        <v>23</v>
      </c>
      <c r="B25" t="str">
        <f>IF(B!B25=A!B25,A!B25,错误)</f>
        <v>杨高飞</v>
      </c>
      <c r="C25" t="str">
        <f>IF(B!C25=A!C25,A!C25,错误)</f>
        <v>男</v>
      </c>
      <c r="D25">
        <f>IF(B!D25=A!D25,A!D25,错误)</f>
        <v>0</v>
      </c>
      <c r="E25">
        <f>IF(B!E25=A!E25,A!E25,错误)</f>
        <v>0</v>
      </c>
      <c r="F25" t="str">
        <f>IF(B!F25=A!F25,A!F25,错误)</f>
        <v>0030101</v>
      </c>
      <c r="G25">
        <f>IF(B!G25=A!G25,A!G25,错误)</f>
        <v>0</v>
      </c>
      <c r="H25" t="str">
        <f>IF(B!H25=A!H25,A!H25,错误)</f>
        <v>0661103031123</v>
      </c>
      <c r="I25" t="str">
        <f>IF(B!I25=A!I25,A!I25,错误)</f>
        <v>530325198512062138</v>
      </c>
      <c r="J25">
        <f>IF(B!J25=A!J25,A!J25,错误)</f>
        <v>41</v>
      </c>
      <c r="K25">
        <f>IF(B!K25=A!K25,A!K25,错误)</f>
        <v>46</v>
      </c>
      <c r="L25">
        <f>IF(B!L25=A!L25,A!L25,错误)</f>
        <v>64</v>
      </c>
      <c r="M25">
        <f>IF(B!M25=A!M25,A!M25,错误)</f>
        <v>0</v>
      </c>
      <c r="N25">
        <f>IF(B!N25=A!N25,A!N25,错误)</f>
        <v>0</v>
      </c>
      <c r="O25">
        <f>IF(B!O25=A!O25,A!O25,错误)</f>
        <v>34.55</v>
      </c>
      <c r="P25" t="str">
        <f>IF(B!P25=A!P25,A!P25,错误)</f>
        <v>25</v>
      </c>
      <c r="Q25">
        <f>IF(B!Q25=A!Q25,A!Q25,错误)</f>
        <v>0</v>
      </c>
      <c r="R25">
        <f>IF(B!R25=A!R25,A!R25,错误)</f>
        <v>73</v>
      </c>
      <c r="S25">
        <f>IF(B!S25=A!S25,A!S25,错误)</f>
        <v>0</v>
      </c>
      <c r="T25">
        <f>IF(B!T25=A!T25,A!T25,错误)</f>
        <v>0</v>
      </c>
      <c r="U25">
        <f>IF(B!U25=A!U25,A!U25,错误)</f>
        <v>0</v>
      </c>
    </row>
    <row r="26" spans="1:21" ht="13.5">
      <c r="A26">
        <f>IF(B!A26=A!A26,A!A26,错误)</f>
        <v>24</v>
      </c>
      <c r="B26" t="str">
        <f>IF(B!B26=A!B26,A!B26,错误)</f>
        <v>罗稀元</v>
      </c>
      <c r="C26" t="str">
        <f>IF(B!C26=A!C26,A!C26,错误)</f>
        <v>男</v>
      </c>
      <c r="D26">
        <f>IF(B!D26=A!D26,A!D26,错误)</f>
        <v>0</v>
      </c>
      <c r="E26">
        <f>IF(B!E26=A!E26,A!E26,错误)</f>
        <v>0</v>
      </c>
      <c r="F26" t="str">
        <f>IF(B!F26=A!F26,A!F26,错误)</f>
        <v>0030101</v>
      </c>
      <c r="G26">
        <f>IF(B!G26=A!G26,A!G26,错误)</f>
        <v>0</v>
      </c>
      <c r="H26" t="str">
        <f>IF(B!H26=A!H26,A!H26,错误)</f>
        <v>0661103031128</v>
      </c>
      <c r="I26" t="str">
        <f>IF(B!I26=A!I26,A!I26,错误)</f>
        <v>511081198012170038</v>
      </c>
      <c r="J26">
        <f>IF(B!J26=A!J26,A!J26,错误)</f>
        <v>43</v>
      </c>
      <c r="K26">
        <f>IF(B!K26=A!K26,A!K26,错误)</f>
        <v>52</v>
      </c>
      <c r="L26">
        <f>IF(B!L26=A!L26,A!L26,错误)</f>
        <v>54</v>
      </c>
      <c r="M26">
        <f>IF(B!M26=A!M26,A!M26,错误)</f>
        <v>0</v>
      </c>
      <c r="N26">
        <f>IF(B!N26=A!N26,A!N26,错误)</f>
        <v>0</v>
      </c>
      <c r="O26">
        <f>IF(B!O26=A!O26,A!O26,错误)</f>
        <v>34.55</v>
      </c>
      <c r="P26" t="str">
        <f>IF(B!P26=A!P26,A!P26,错误)</f>
        <v>25</v>
      </c>
      <c r="Q26">
        <f>IF(B!Q26=A!Q26,A!Q26,错误)</f>
        <v>0</v>
      </c>
      <c r="R26">
        <f>IF(B!R26=A!R26,A!R26,错误)</f>
        <v>77</v>
      </c>
      <c r="S26">
        <f>IF(B!S26=A!S26,A!S26,错误)</f>
        <v>0</v>
      </c>
      <c r="T26">
        <f>IF(B!T26=A!T26,A!T26,错误)</f>
        <v>0</v>
      </c>
      <c r="U26">
        <f>IF(B!U26=A!U26,A!U26,错误)</f>
        <v>0</v>
      </c>
    </row>
    <row r="27" spans="1:21" ht="13.5">
      <c r="A27">
        <f>IF(B!A27=A!A27,A!A27,错误)</f>
        <v>25</v>
      </c>
      <c r="B27" t="str">
        <f>IF(B!B27=A!B27,A!B27,错误)</f>
        <v>张扬波</v>
      </c>
      <c r="C27" t="str">
        <f>IF(B!C27=A!C27,A!C27,错误)</f>
        <v>男</v>
      </c>
      <c r="D27">
        <f>IF(B!D27=A!D27,A!D27,错误)</f>
        <v>0</v>
      </c>
      <c r="E27">
        <f>IF(B!E27=A!E27,A!E27,错误)</f>
        <v>0</v>
      </c>
      <c r="F27" t="str">
        <f>IF(B!F27=A!F27,A!F27,错误)</f>
        <v>0030101</v>
      </c>
      <c r="G27">
        <f>IF(B!G27=A!G27,A!G27,错误)</f>
        <v>0</v>
      </c>
      <c r="H27" t="str">
        <f>IF(B!H27=A!H27,A!H27,错误)</f>
        <v>0661103031315</v>
      </c>
      <c r="I27" t="str">
        <f>IF(B!I27=A!I27,A!I27,错误)</f>
        <v>513022198709234179</v>
      </c>
      <c r="J27">
        <f>IF(B!J27=A!J27,A!J27,错误)</f>
        <v>43</v>
      </c>
      <c r="K27">
        <f>IF(B!K27=A!K27,A!K27,错误)</f>
        <v>41</v>
      </c>
      <c r="L27">
        <f>IF(B!L27=A!L27,A!L27,错误)</f>
        <v>67</v>
      </c>
      <c r="M27">
        <f>IF(B!M27=A!M27,A!M27,错误)</f>
        <v>0</v>
      </c>
      <c r="N27">
        <f>IF(B!N27=A!N27,A!N27,错误)</f>
        <v>0</v>
      </c>
      <c r="O27">
        <f>IF(B!O27=A!O27,A!O27,错误)</f>
        <v>34.4</v>
      </c>
      <c r="P27" t="str">
        <f>IF(B!P27=A!P27,A!P27,错误)</f>
        <v>28</v>
      </c>
      <c r="Q27">
        <f>IF(B!Q27=A!Q27,A!Q27,错误)</f>
        <v>0</v>
      </c>
      <c r="R27">
        <f>IF(B!R27=A!R27,A!R27,错误)</f>
        <v>73.4</v>
      </c>
      <c r="S27">
        <f>IF(B!S27=A!S27,A!S27,错误)</f>
        <v>0</v>
      </c>
      <c r="T27">
        <f>IF(B!T27=A!T27,A!T27,错误)</f>
        <v>0</v>
      </c>
      <c r="U27">
        <f>IF(B!U27=A!U27,A!U27,错误)</f>
        <v>0</v>
      </c>
    </row>
    <row r="28" spans="1:21" ht="13.5">
      <c r="A28">
        <f>IF(B!A28=A!A28,A!A28,错误)</f>
        <v>26</v>
      </c>
      <c r="B28" t="str">
        <f>IF(B!B28=A!B28,A!B28,错误)</f>
        <v>赵自峰</v>
      </c>
      <c r="C28" t="str">
        <f>IF(B!C28=A!C28,A!C28,错误)</f>
        <v>男</v>
      </c>
      <c r="D28">
        <f>IF(B!D28=A!D28,A!D28,错误)</f>
        <v>0</v>
      </c>
      <c r="E28">
        <f>IF(B!E28=A!E28,A!E28,错误)</f>
        <v>0</v>
      </c>
      <c r="F28" t="str">
        <f>IF(B!F28=A!F28,A!F28,错误)</f>
        <v>0030101</v>
      </c>
      <c r="G28">
        <f>IF(B!G28=A!G28,A!G28,错误)</f>
        <v>0</v>
      </c>
      <c r="H28" t="str">
        <f>IF(B!H28=A!H28,A!H28,错误)</f>
        <v>0661103031221</v>
      </c>
      <c r="I28" t="str">
        <f>IF(B!I28=A!I28,A!I28,错误)</f>
        <v>622225198608123319</v>
      </c>
      <c r="J28">
        <f>IF(B!J28=A!J28,A!J28,错误)</f>
        <v>46</v>
      </c>
      <c r="K28">
        <f>IF(B!K28=A!K28,A!K28,错误)</f>
        <v>52</v>
      </c>
      <c r="L28">
        <f>IF(B!L28=A!L28,A!L28,错误)</f>
        <v>49</v>
      </c>
      <c r="M28">
        <f>IF(B!M28=A!M28,A!M28,错误)</f>
        <v>0</v>
      </c>
      <c r="N28">
        <f>IF(B!N28=A!N28,A!N28,错误)</f>
        <v>0</v>
      </c>
      <c r="O28">
        <f>IF(B!O28=A!O28,A!O28,错误)</f>
        <v>34.3</v>
      </c>
      <c r="P28" t="str">
        <f>IF(B!P28=A!P28,A!P28,错误)</f>
        <v>29</v>
      </c>
      <c r="Q28">
        <f>IF(B!Q28=A!Q28,A!Q28,错误)</f>
        <v>0</v>
      </c>
      <c r="R28">
        <f>IF(B!R28=A!R28,A!R28,错误)</f>
        <v>71.1</v>
      </c>
      <c r="S28">
        <f>IF(B!S28=A!S28,A!S28,错误)</f>
        <v>0</v>
      </c>
      <c r="T28">
        <f>IF(B!T28=A!T28,A!T28,错误)</f>
        <v>0</v>
      </c>
      <c r="U28">
        <f>IF(B!U28=A!U28,A!U28,错误)</f>
        <v>0</v>
      </c>
    </row>
    <row r="29" spans="1:21" ht="13.5">
      <c r="A29">
        <f>IF(B!A29=A!A29,A!A29,错误)</f>
        <v>27</v>
      </c>
      <c r="B29" t="str">
        <f>IF(B!B29=A!B29,A!B29,错误)</f>
        <v>张兴华</v>
      </c>
      <c r="C29" t="str">
        <f>IF(B!C29=A!C29,A!C29,错误)</f>
        <v>男</v>
      </c>
      <c r="D29">
        <f>IF(B!D29=A!D29,A!D29,错误)</f>
        <v>0</v>
      </c>
      <c r="E29">
        <f>IF(B!E29=A!E29,A!E29,错误)</f>
        <v>0</v>
      </c>
      <c r="F29" t="str">
        <f>IF(B!F29=A!F29,A!F29,错误)</f>
        <v>0030101</v>
      </c>
      <c r="G29">
        <f>IF(B!G29=A!G29,A!G29,错误)</f>
        <v>0</v>
      </c>
      <c r="H29" t="str">
        <f>IF(B!H29=A!H29,A!H29,错误)</f>
        <v>0661103030712</v>
      </c>
      <c r="I29" t="str">
        <f>IF(B!I29=A!I29,A!I29,错误)</f>
        <v>510421198403113318</v>
      </c>
      <c r="J29">
        <f>IF(B!J29=A!J29,A!J29,错误)</f>
        <v>39</v>
      </c>
      <c r="K29">
        <f>IF(B!K29=A!K29,A!K29,错误)</f>
        <v>46</v>
      </c>
      <c r="L29">
        <f>IF(B!L29=A!L29,A!L29,错误)</f>
        <v>65</v>
      </c>
      <c r="M29">
        <f>IF(B!M29=A!M29,A!M29,错误)</f>
        <v>0</v>
      </c>
      <c r="N29">
        <f>IF(B!N29=A!N29,A!N29,错误)</f>
        <v>0</v>
      </c>
      <c r="O29">
        <f>IF(B!O29=A!O29,A!O29,错误)</f>
        <v>34.25</v>
      </c>
      <c r="P29" t="str">
        <f>IF(B!P29=A!P29,A!P29,错误)</f>
        <v>30</v>
      </c>
      <c r="Q29">
        <f>IF(B!Q29=A!Q29,A!Q29,错误)</f>
        <v>0</v>
      </c>
      <c r="R29">
        <f>IF(B!R29=A!R29,A!R29,错误)</f>
        <v>74.8</v>
      </c>
      <c r="S29">
        <f>IF(B!S29=A!S29,A!S29,错误)</f>
        <v>0</v>
      </c>
      <c r="T29">
        <f>IF(B!T29=A!T29,A!T29,错误)</f>
        <v>0</v>
      </c>
      <c r="U29">
        <f>IF(B!U29=A!U29,A!U29,错误)</f>
        <v>0</v>
      </c>
    </row>
    <row r="30" spans="1:21" ht="13.5">
      <c r="A30">
        <f>IF(B!A30=A!A30,A!A30,错误)</f>
        <v>28</v>
      </c>
      <c r="B30" t="str">
        <f>IF(B!B30=A!B30,A!B30,错误)</f>
        <v>周鑫宇</v>
      </c>
      <c r="C30" t="str">
        <f>IF(B!C30=A!C30,A!C30,错误)</f>
        <v>男</v>
      </c>
      <c r="D30">
        <f>IF(B!D30=A!D30,A!D30,错误)</f>
        <v>0</v>
      </c>
      <c r="E30">
        <f>IF(B!E30=A!E30,A!E30,错误)</f>
        <v>0</v>
      </c>
      <c r="F30" t="str">
        <f>IF(B!F30=A!F30,A!F30,错误)</f>
        <v>0030101</v>
      </c>
      <c r="G30">
        <f>IF(B!G30=A!G30,A!G30,错误)</f>
        <v>0</v>
      </c>
      <c r="H30" t="str">
        <f>IF(B!H30=A!H30,A!H30,错误)</f>
        <v>0661103030818</v>
      </c>
      <c r="I30" t="str">
        <f>IF(B!I30=A!I30,A!I30,错误)</f>
        <v>510403198503262115</v>
      </c>
      <c r="J30">
        <f>IF(B!J30=A!J30,A!J30,错误)</f>
        <v>42</v>
      </c>
      <c r="K30">
        <f>IF(B!K30=A!K30,A!K30,错误)</f>
        <v>47</v>
      </c>
      <c r="L30">
        <f>IF(B!L30=A!L30,A!L30,错误)</f>
        <v>60</v>
      </c>
      <c r="M30">
        <f>IF(B!M30=A!M30,A!M30,错误)</f>
        <v>0</v>
      </c>
      <c r="N30">
        <f>IF(B!N30=A!N30,A!N30,错误)</f>
        <v>0</v>
      </c>
      <c r="O30">
        <f>IF(B!O30=A!O30,A!O30,错误)</f>
        <v>34.25</v>
      </c>
      <c r="P30" t="str">
        <f>IF(B!P30=A!P30,A!P30,错误)</f>
        <v>30</v>
      </c>
      <c r="Q30">
        <f>IF(B!Q30=A!Q30,A!Q30,错误)</f>
        <v>0</v>
      </c>
      <c r="R30">
        <f>IF(B!R30=A!R30,A!R30,错误)</f>
        <v>71.1</v>
      </c>
      <c r="S30">
        <f>IF(B!S30=A!S30,A!S30,错误)</f>
        <v>0</v>
      </c>
      <c r="T30">
        <f>IF(B!T30=A!T30,A!T30,错误)</f>
        <v>0</v>
      </c>
      <c r="U30">
        <f>IF(B!U30=A!U30,A!U30,错误)</f>
        <v>0</v>
      </c>
    </row>
    <row r="31" spans="1:21" ht="13.5">
      <c r="A31">
        <f>IF(B!A31=A!A31,A!A31,错误)</f>
        <v>29</v>
      </c>
      <c r="B31" t="str">
        <f>IF(B!B31=A!B31,A!B31,错误)</f>
        <v>苏振刚</v>
      </c>
      <c r="C31" t="str">
        <f>IF(B!C31=A!C31,A!C31,错误)</f>
        <v>男</v>
      </c>
      <c r="D31">
        <f>IF(B!D31=A!D31,A!D31,错误)</f>
        <v>0</v>
      </c>
      <c r="E31">
        <f>IF(B!E31=A!E31,A!E31,错误)</f>
        <v>0</v>
      </c>
      <c r="F31" t="str">
        <f>IF(B!F31=A!F31,A!F31,错误)</f>
        <v>0030101</v>
      </c>
      <c r="G31">
        <f>IF(B!G31=A!G31,A!G31,错误)</f>
        <v>0</v>
      </c>
      <c r="H31" t="str">
        <f>IF(B!H31=A!H31,A!H31,错误)</f>
        <v>0661103030827</v>
      </c>
      <c r="I31" t="str">
        <f>IF(B!I31=A!I31,A!I31,错误)</f>
        <v>533224198601091118</v>
      </c>
      <c r="J31">
        <f>IF(B!J31=A!J31,A!J31,错误)</f>
        <v>54</v>
      </c>
      <c r="K31">
        <f>IF(B!K31=A!K31,A!K31,错误)</f>
        <v>51</v>
      </c>
      <c r="L31">
        <f>IF(B!L31=A!L31,A!L31,错误)</f>
        <v>40</v>
      </c>
      <c r="M31">
        <f>IF(B!M31=A!M31,A!M31,错误)</f>
        <v>0</v>
      </c>
      <c r="N31">
        <f>IF(B!N31=A!N31,A!N31,错误)</f>
        <v>0</v>
      </c>
      <c r="O31">
        <f>IF(B!O31=A!O31,A!O31,错误)</f>
        <v>34.25</v>
      </c>
      <c r="P31" t="str">
        <f>IF(B!P31=A!P31,A!P31,错误)</f>
        <v>30</v>
      </c>
      <c r="Q31">
        <f>IF(B!Q31=A!Q31,A!Q31,错误)</f>
        <v>0</v>
      </c>
      <c r="R31">
        <f>IF(B!R31=A!R31,A!R31,错误)</f>
        <v>74.8</v>
      </c>
      <c r="S31">
        <f>IF(B!S31=A!S31,A!S31,错误)</f>
        <v>0</v>
      </c>
      <c r="T31">
        <f>IF(B!T31=A!T31,A!T31,错误)</f>
        <v>0</v>
      </c>
      <c r="U31">
        <f>IF(B!U31=A!U31,A!U31,错误)</f>
        <v>0</v>
      </c>
    </row>
    <row r="32" spans="1:21" ht="13.5">
      <c r="A32">
        <f>IF(B!A32=A!A32,A!A32,错误)</f>
        <v>30</v>
      </c>
      <c r="B32" t="str">
        <f>IF(B!B32=A!B32,A!B32,错误)</f>
        <v>孙志坚</v>
      </c>
      <c r="C32" t="str">
        <f>IF(B!C32=A!C32,A!C32,错误)</f>
        <v>男</v>
      </c>
      <c r="D32">
        <f>IF(B!D32=A!D32,A!D32,错误)</f>
        <v>0</v>
      </c>
      <c r="E32">
        <f>IF(B!E32=A!E32,A!E32,错误)</f>
        <v>0</v>
      </c>
      <c r="F32" t="str">
        <f>IF(B!F32=A!F32,A!F32,错误)</f>
        <v>0030101</v>
      </c>
      <c r="G32">
        <f>IF(B!G32=A!G32,A!G32,错误)</f>
        <v>0</v>
      </c>
      <c r="H32" t="str">
        <f>IF(B!H32=A!H32,A!H32,错误)</f>
        <v>0661103031104</v>
      </c>
      <c r="I32" t="str">
        <f>IF(B!I32=A!I32,A!I32,错误)</f>
        <v>532325198506122036</v>
      </c>
      <c r="J32">
        <f>IF(B!J32=A!J32,A!J32,错误)</f>
        <v>50</v>
      </c>
      <c r="K32">
        <f>IF(B!K32=A!K32,A!K32,错误)</f>
        <v>47</v>
      </c>
      <c r="L32">
        <f>IF(B!L32=A!L32,A!L32,错误)</f>
        <v>50</v>
      </c>
      <c r="M32">
        <f>IF(B!M32=A!M32,A!M32,错误)</f>
        <v>0</v>
      </c>
      <c r="N32">
        <f>IF(B!N32=A!N32,A!N32,错误)</f>
        <v>0</v>
      </c>
      <c r="O32">
        <f>IF(B!O32=A!O32,A!O32,错误)</f>
        <v>34.25</v>
      </c>
      <c r="P32" t="str">
        <f>IF(B!P32=A!P32,A!P32,错误)</f>
        <v>30</v>
      </c>
      <c r="Q32">
        <f>IF(B!Q32=A!Q32,A!Q32,错误)</f>
        <v>0</v>
      </c>
      <c r="R32">
        <f>IF(B!R32=A!R32,A!R32,错误)</f>
        <v>73.2</v>
      </c>
      <c r="S32">
        <f>IF(B!S32=A!S32,A!S32,错误)</f>
        <v>0</v>
      </c>
      <c r="T32">
        <f>IF(B!T32=A!T32,A!T32,错误)</f>
        <v>0</v>
      </c>
      <c r="U32">
        <f>IF(B!U32=A!U32,A!U32,错误)</f>
        <v>0</v>
      </c>
    </row>
    <row r="33" spans="1:21" ht="13.5">
      <c r="A33">
        <f>IF(B!A33=A!A33,A!A33,错误)</f>
        <v>31</v>
      </c>
      <c r="B33" t="str">
        <f>IF(B!B33=A!B33,A!B33,错误)</f>
        <v>郑中山</v>
      </c>
      <c r="C33" t="str">
        <f>IF(B!C33=A!C33,A!C33,错误)</f>
        <v>男</v>
      </c>
      <c r="D33">
        <f>IF(B!D33=A!D33,A!D33,错误)</f>
        <v>0</v>
      </c>
      <c r="E33">
        <f>IF(B!E33=A!E33,A!E33,错误)</f>
        <v>0</v>
      </c>
      <c r="F33" t="str">
        <f>IF(B!F33=A!F33,A!F33,错误)</f>
        <v>0030101</v>
      </c>
      <c r="G33">
        <f>IF(B!G33=A!G33,A!G33,错误)</f>
        <v>0</v>
      </c>
      <c r="H33" t="str">
        <f>IF(B!H33=A!H33,A!H33,错误)</f>
        <v>0661103030904</v>
      </c>
      <c r="I33" t="str">
        <f>IF(B!I33=A!I33,A!I33,错误)</f>
        <v>510422198710167232</v>
      </c>
      <c r="J33">
        <f>IF(B!J33=A!J33,A!J33,错误)</f>
        <v>40</v>
      </c>
      <c r="K33">
        <f>IF(B!K33=A!K33,A!K33,错误)</f>
        <v>48</v>
      </c>
      <c r="L33">
        <f>IF(B!L33=A!L33,A!L33,错误)</f>
        <v>61</v>
      </c>
      <c r="M33">
        <f>IF(B!M33=A!M33,A!M33,错误)</f>
        <v>0</v>
      </c>
      <c r="N33">
        <f>IF(B!N33=A!N33,A!N33,错误)</f>
        <v>0</v>
      </c>
      <c r="O33">
        <f>IF(B!O33=A!O33,A!O33,错误)</f>
        <v>34.2</v>
      </c>
      <c r="P33" t="str">
        <f>IF(B!P33=A!P33,A!P33,错误)</f>
        <v>35</v>
      </c>
      <c r="Q33">
        <f>IF(B!Q33=A!Q33,A!Q33,错误)</f>
        <v>0</v>
      </c>
      <c r="R33">
        <f>IF(B!R33=A!R33,A!R33,错误)</f>
        <v>74.2</v>
      </c>
      <c r="S33">
        <f>IF(B!S33=A!S33,A!S33,错误)</f>
        <v>0</v>
      </c>
      <c r="T33">
        <f>IF(B!T33=A!T33,A!T33,错误)</f>
        <v>0</v>
      </c>
      <c r="U33">
        <f>IF(B!U33=A!U33,A!U33,错误)</f>
        <v>0</v>
      </c>
    </row>
    <row r="34" spans="1:21" ht="13.5">
      <c r="A34">
        <f>IF(B!A34=A!A34,A!A34,错误)</f>
        <v>32</v>
      </c>
      <c r="B34" t="str">
        <f>IF(B!B34=A!B34,A!B34,错误)</f>
        <v>李安得</v>
      </c>
      <c r="C34" t="str">
        <f>IF(B!C34=A!C34,A!C34,错误)</f>
        <v>男</v>
      </c>
      <c r="D34">
        <f>IF(B!D34=A!D34,A!D34,错误)</f>
        <v>0</v>
      </c>
      <c r="E34">
        <f>IF(B!E34=A!E34,A!E34,错误)</f>
        <v>0</v>
      </c>
      <c r="F34" t="str">
        <f>IF(B!F34=A!F34,A!F34,错误)</f>
        <v>0030101</v>
      </c>
      <c r="G34">
        <f>IF(B!G34=A!G34,A!G34,错误)</f>
        <v>0</v>
      </c>
      <c r="H34" t="str">
        <f>IF(B!H34=A!H34,A!H34,错误)</f>
        <v>0661103031107</v>
      </c>
      <c r="I34" t="str">
        <f>IF(B!I34=A!I34,A!I34,错误)</f>
        <v>510411198506023611</v>
      </c>
      <c r="J34">
        <f>IF(B!J34=A!J34,A!J34,错误)</f>
        <v>45</v>
      </c>
      <c r="K34">
        <f>IF(B!K34=A!K34,A!K34,错误)</f>
        <v>44</v>
      </c>
      <c r="L34">
        <f>IF(B!L34=A!L34,A!L34,错误)</f>
        <v>59</v>
      </c>
      <c r="M34">
        <f>IF(B!M34=A!M34,A!M34,错误)</f>
        <v>0</v>
      </c>
      <c r="N34">
        <f>IF(B!N34=A!N34,A!N34,错误)</f>
        <v>0</v>
      </c>
      <c r="O34">
        <f>IF(B!O34=A!O34,A!O34,错误)</f>
        <v>34.05</v>
      </c>
      <c r="P34" t="str">
        <f>IF(B!P34=A!P34,A!P34,错误)</f>
        <v>36</v>
      </c>
      <c r="Q34">
        <f>IF(B!Q34=A!Q34,A!Q34,错误)</f>
        <v>0</v>
      </c>
      <c r="R34">
        <f>IF(B!R34=A!R34,A!R34,错误)</f>
        <v>76.6</v>
      </c>
      <c r="S34">
        <f>IF(B!S34=A!S34,A!S34,错误)</f>
        <v>0</v>
      </c>
      <c r="T34">
        <f>IF(B!T34=A!T34,A!T34,错误)</f>
        <v>0</v>
      </c>
      <c r="U34">
        <f>IF(B!U34=A!U34,A!U34,错误)</f>
        <v>0</v>
      </c>
    </row>
    <row r="35" spans="1:21" ht="13.5">
      <c r="A35">
        <f>IF(B!A35=A!A35,A!A35,错误)</f>
        <v>33</v>
      </c>
      <c r="B35" t="str">
        <f>IF(B!B35=A!B35,A!B35,错误)</f>
        <v>田维华</v>
      </c>
      <c r="C35" t="str">
        <f>IF(B!C35=A!C35,A!C35,错误)</f>
        <v>男</v>
      </c>
      <c r="D35">
        <f>IF(B!D35=A!D35,A!D35,错误)</f>
        <v>0</v>
      </c>
      <c r="E35">
        <f>IF(B!E35=A!E35,A!E35,错误)</f>
        <v>0</v>
      </c>
      <c r="F35" t="str">
        <f>IF(B!F35=A!F35,A!F35,错误)</f>
        <v>0030101</v>
      </c>
      <c r="G35">
        <f>IF(B!G35=A!G35,A!G35,错误)</f>
        <v>0</v>
      </c>
      <c r="H35" t="str">
        <f>IF(B!H35=A!H35,A!H35,错误)</f>
        <v>0661103031529</v>
      </c>
      <c r="I35" t="str">
        <f>IF(B!I35=A!I35,A!I35,错误)</f>
        <v>510422198405020015</v>
      </c>
      <c r="J35">
        <f>IF(B!J35=A!J35,A!J35,错误)</f>
        <v>41</v>
      </c>
      <c r="K35">
        <f>IF(B!K35=A!K35,A!K35,错误)</f>
        <v>43</v>
      </c>
      <c r="L35">
        <f>IF(B!L35=A!L35,A!L35,错误)</f>
        <v>64</v>
      </c>
      <c r="M35">
        <f>IF(B!M35=A!M35,A!M35,错误)</f>
        <v>0</v>
      </c>
      <c r="N35">
        <f>IF(B!N35=A!N35,A!N35,错误)</f>
        <v>0</v>
      </c>
      <c r="O35">
        <f>IF(B!O35=A!O35,A!O35,错误)</f>
        <v>33.8</v>
      </c>
      <c r="P35" t="str">
        <f>IF(B!P35=A!P35,A!P35,错误)</f>
        <v>37</v>
      </c>
      <c r="Q35">
        <f>IF(B!Q35=A!Q35,A!Q35,错误)</f>
        <v>0</v>
      </c>
      <c r="R35">
        <f>IF(B!R35=A!R35,A!R35,错误)</f>
        <v>79.2</v>
      </c>
      <c r="S35">
        <f>IF(B!S35=A!S35,A!S35,错误)</f>
        <v>0</v>
      </c>
      <c r="T35">
        <f>IF(B!T35=A!T35,A!T35,错误)</f>
        <v>0</v>
      </c>
      <c r="U35">
        <f>IF(B!U35=A!U35,A!U35,错误)</f>
        <v>0</v>
      </c>
    </row>
    <row r="36" spans="1:21" ht="13.5">
      <c r="A36">
        <f>IF(B!A36=A!A36,A!A36,错误)</f>
        <v>34</v>
      </c>
      <c r="B36" t="str">
        <f>IF(B!B36=A!B36,A!B36,错误)</f>
        <v>宋科军</v>
      </c>
      <c r="C36" t="str">
        <f>IF(B!C36=A!C36,A!C36,错误)</f>
        <v>男</v>
      </c>
      <c r="D36">
        <f>IF(B!D36=A!D36,A!D36,错误)</f>
        <v>0</v>
      </c>
      <c r="E36">
        <f>IF(B!E36=A!E36,A!E36,错误)</f>
        <v>0</v>
      </c>
      <c r="F36" t="str">
        <f>IF(B!F36=A!F36,A!F36,错误)</f>
        <v>0030101</v>
      </c>
      <c r="G36">
        <f>IF(B!G36=A!G36,A!G36,错误)</f>
        <v>0</v>
      </c>
      <c r="H36" t="str">
        <f>IF(B!H36=A!H36,A!H36,错误)</f>
        <v>0661103031314</v>
      </c>
      <c r="I36" t="str">
        <f>IF(B!I36=A!I36,A!I36,错误)</f>
        <v>510422198608037618</v>
      </c>
      <c r="J36">
        <f>IF(B!J36=A!J36,A!J36,错误)</f>
        <v>39</v>
      </c>
      <c r="K36">
        <f>IF(B!K36=A!K36,A!K36,错误)</f>
        <v>40</v>
      </c>
      <c r="L36">
        <f>IF(B!L36=A!L36,A!L36,错误)</f>
        <v>70</v>
      </c>
      <c r="M36">
        <f>IF(B!M36=A!M36,A!M36,错误)</f>
        <v>0</v>
      </c>
      <c r="N36">
        <f>IF(B!N36=A!N36,A!N36,错误)</f>
        <v>0</v>
      </c>
      <c r="O36">
        <f>IF(B!O36=A!O36,A!O36,错误)</f>
        <v>33.75</v>
      </c>
      <c r="P36" t="str">
        <f>IF(B!P36=A!P36,A!P36,错误)</f>
        <v>38</v>
      </c>
      <c r="Q36">
        <f>IF(B!Q36=A!Q36,A!Q36,错误)</f>
        <v>0</v>
      </c>
      <c r="R36">
        <f>IF(B!R36=A!R36,A!R36,错误)</f>
        <v>74</v>
      </c>
      <c r="S36">
        <f>IF(B!S36=A!S36,A!S36,错误)</f>
        <v>0</v>
      </c>
      <c r="T36">
        <f>IF(B!T36=A!T36,A!T36,错误)</f>
        <v>0</v>
      </c>
      <c r="U36">
        <f>IF(B!U36=A!U36,A!U36,错误)</f>
        <v>0</v>
      </c>
    </row>
    <row r="37" spans="1:21" ht="13.5">
      <c r="A37">
        <f>IF(B!A37=A!A37,A!A37,错误)</f>
        <v>35</v>
      </c>
      <c r="B37" t="str">
        <f>IF(B!B37=A!B37,A!B37,错误)</f>
        <v>杨晓池</v>
      </c>
      <c r="C37" t="str">
        <f>IF(B!C37=A!C37,A!C37,错误)</f>
        <v>男</v>
      </c>
      <c r="D37">
        <f>IF(B!D37=A!D37,A!D37,错误)</f>
        <v>0</v>
      </c>
      <c r="E37">
        <f>IF(B!E37=A!E37,A!E37,错误)</f>
        <v>0</v>
      </c>
      <c r="F37" t="str">
        <f>IF(B!F37=A!F37,A!F37,错误)</f>
        <v>0030101</v>
      </c>
      <c r="G37">
        <f>IF(B!G37=A!G37,A!G37,错误)</f>
        <v>0</v>
      </c>
      <c r="H37" t="str">
        <f>IF(B!H37=A!H37,A!H37,错误)</f>
        <v>0661103031006</v>
      </c>
      <c r="I37" t="str">
        <f>IF(B!I37=A!I37,A!I37,错误)</f>
        <v>532901198708142619</v>
      </c>
      <c r="J37">
        <f>IF(B!J37=A!J37,A!J37,错误)</f>
        <v>44</v>
      </c>
      <c r="K37">
        <f>IF(B!K37=A!K37,A!K37,错误)</f>
        <v>50</v>
      </c>
      <c r="L37">
        <f>IF(B!L37=A!L37,A!L37,错误)</f>
        <v>51</v>
      </c>
      <c r="M37">
        <f>IF(B!M37=A!M37,A!M37,错误)</f>
        <v>0</v>
      </c>
      <c r="N37">
        <f>IF(B!N37=A!N37,A!N37,错误)</f>
        <v>0</v>
      </c>
      <c r="O37">
        <f>IF(B!O37=A!O37,A!O37,错误)</f>
        <v>33.7</v>
      </c>
      <c r="P37" t="str">
        <f>IF(B!P37=A!P37,A!P37,错误)</f>
        <v>39</v>
      </c>
      <c r="Q37">
        <f>IF(B!Q37=A!Q37,A!Q37,错误)</f>
        <v>0</v>
      </c>
      <c r="R37">
        <f>IF(B!R37=A!R37,A!R37,错误)</f>
        <v>78.8</v>
      </c>
      <c r="S37">
        <f>IF(B!S37=A!S37,A!S37,错误)</f>
        <v>0</v>
      </c>
      <c r="T37">
        <f>IF(B!T37=A!T37,A!T37,错误)</f>
        <v>0</v>
      </c>
      <c r="U37">
        <f>IF(B!U37=A!U37,A!U37,错误)</f>
        <v>0</v>
      </c>
    </row>
    <row r="38" spans="1:21" ht="13.5">
      <c r="A38">
        <f>IF(B!A38=A!A38,A!A38,错误)</f>
        <v>36</v>
      </c>
      <c r="B38" t="str">
        <f>IF(B!B38=A!B38,A!B38,错误)</f>
        <v>赵洪伟</v>
      </c>
      <c r="C38" t="str">
        <f>IF(B!C38=A!C38,A!C38,错误)</f>
        <v>男</v>
      </c>
      <c r="D38">
        <f>IF(B!D38=A!D38,A!D38,错误)</f>
        <v>0</v>
      </c>
      <c r="E38">
        <f>IF(B!E38=A!E38,A!E38,错误)</f>
        <v>0</v>
      </c>
      <c r="F38" t="str">
        <f>IF(B!F38=A!F38,A!F38,错误)</f>
        <v>0030101</v>
      </c>
      <c r="G38">
        <f>IF(B!G38=A!G38,A!G38,错误)</f>
        <v>0</v>
      </c>
      <c r="H38" t="str">
        <f>IF(B!H38=A!H38,A!H38,错误)</f>
        <v>0661103030815</v>
      </c>
      <c r="I38" t="str">
        <f>IF(B!I38=A!I38,A!I38,错误)</f>
        <v>51101119860304339x</v>
      </c>
      <c r="J38">
        <f>IF(B!J38=A!J38,A!J38,错误)</f>
        <v>38</v>
      </c>
      <c r="K38">
        <f>IF(B!K38=A!K38,A!K38,错误)</f>
        <v>42</v>
      </c>
      <c r="L38">
        <f>IF(B!L38=A!L38,A!L38,错误)</f>
        <v>67</v>
      </c>
      <c r="M38">
        <f>IF(B!M38=A!M38,A!M38,错误)</f>
        <v>0</v>
      </c>
      <c r="N38">
        <f>IF(B!N38=A!N38,A!N38,错误)</f>
        <v>0</v>
      </c>
      <c r="O38">
        <f>IF(B!O38=A!O38,A!O38,错误)</f>
        <v>33.4</v>
      </c>
      <c r="P38" t="str">
        <f>IF(B!P38=A!P38,A!P38,错误)</f>
        <v>41</v>
      </c>
      <c r="Q38">
        <f>IF(B!Q38=A!Q38,A!Q38,错误)</f>
        <v>0</v>
      </c>
      <c r="R38">
        <f>IF(B!R38=A!R38,A!R38,错误)</f>
        <v>72.8</v>
      </c>
      <c r="S38">
        <f>IF(B!S38=A!S38,A!S38,错误)</f>
        <v>0</v>
      </c>
      <c r="T38">
        <f>IF(B!T38=A!T38,A!T38,错误)</f>
        <v>0</v>
      </c>
      <c r="U38">
        <f>IF(B!U38=A!U38,A!U38,错误)</f>
        <v>0</v>
      </c>
    </row>
    <row r="39" spans="1:21" ht="13.5">
      <c r="A39">
        <f>IF(B!A39=A!A39,A!A39,错误)</f>
        <v>37</v>
      </c>
      <c r="B39" t="str">
        <f>IF(B!B39=A!B39,A!B39,错误)</f>
        <v>陈秋林</v>
      </c>
      <c r="C39" t="str">
        <f>IF(B!C39=A!C39,A!C39,错误)</f>
        <v>男</v>
      </c>
      <c r="D39">
        <f>IF(B!D39=A!D39,A!D39,错误)</f>
        <v>0</v>
      </c>
      <c r="E39">
        <f>IF(B!E39=A!E39,A!E39,错误)</f>
        <v>0</v>
      </c>
      <c r="F39" t="str">
        <f>IF(B!F39=A!F39,A!F39,错误)</f>
        <v>0030101</v>
      </c>
      <c r="G39">
        <f>IF(B!G39=A!G39,A!G39,错误)</f>
        <v>0</v>
      </c>
      <c r="H39" t="str">
        <f>IF(B!H39=A!H39,A!H39,错误)</f>
        <v>0661103030817</v>
      </c>
      <c r="I39" t="str">
        <f>IF(B!I39=A!I39,A!I39,错误)</f>
        <v>510421198706300030</v>
      </c>
      <c r="J39">
        <f>IF(B!J39=A!J39,A!J39,错误)</f>
        <v>47</v>
      </c>
      <c r="K39">
        <f>IF(B!K39=A!K39,A!K39,错误)</f>
        <v>45</v>
      </c>
      <c r="L39">
        <f>IF(B!L39=A!L39,A!L39,错误)</f>
        <v>52</v>
      </c>
      <c r="M39">
        <f>IF(B!M39=A!M39,A!M39,错误)</f>
        <v>0</v>
      </c>
      <c r="N39">
        <f>IF(B!N39=A!N39,A!N39,错误)</f>
        <v>0</v>
      </c>
      <c r="O39">
        <f>IF(B!O39=A!O39,A!O39,错误)</f>
        <v>33.4</v>
      </c>
      <c r="P39" t="str">
        <f>IF(B!P39=A!P39,A!P39,错误)</f>
        <v>41</v>
      </c>
      <c r="Q39">
        <f>IF(B!Q39=A!Q39,A!Q39,错误)</f>
        <v>0</v>
      </c>
      <c r="R39">
        <f>IF(B!R39=A!R39,A!R39,错误)</f>
        <v>71.2</v>
      </c>
      <c r="S39">
        <f>IF(B!S39=A!S39,A!S39,错误)</f>
        <v>0</v>
      </c>
      <c r="T39">
        <f>IF(B!T39=A!T39,A!T39,错误)</f>
        <v>0</v>
      </c>
      <c r="U39">
        <f>IF(B!U39=A!U39,A!U39,错误)</f>
        <v>0</v>
      </c>
    </row>
    <row r="40" spans="1:21" ht="13.5">
      <c r="A40">
        <f>IF(B!A40=A!A40,A!A40,错误)</f>
        <v>38</v>
      </c>
      <c r="B40" t="str">
        <f>IF(B!B40=A!B40,A!B40,错误)</f>
        <v>周明磊</v>
      </c>
      <c r="C40" t="str">
        <f>IF(B!C40=A!C40,A!C40,错误)</f>
        <v>男</v>
      </c>
      <c r="D40">
        <f>IF(B!D40=A!D40,A!D40,错误)</f>
        <v>0</v>
      </c>
      <c r="E40">
        <f>IF(B!E40=A!E40,A!E40,错误)</f>
        <v>0</v>
      </c>
      <c r="F40" t="str">
        <f>IF(B!F40=A!F40,A!F40,错误)</f>
        <v>0030101</v>
      </c>
      <c r="G40">
        <f>IF(B!G40=A!G40,A!G40,错误)</f>
        <v>0</v>
      </c>
      <c r="H40" t="str">
        <f>IF(B!H40=A!H40,A!H40,错误)</f>
        <v>0661103031220</v>
      </c>
      <c r="I40" t="str">
        <f>IF(B!I40=A!I40,A!I40,错误)</f>
        <v>510402198008242612</v>
      </c>
      <c r="J40">
        <f>IF(B!J40=A!J40,A!J40,错误)</f>
        <v>43</v>
      </c>
      <c r="K40">
        <f>IF(B!K40=A!K40,A!K40,错误)</f>
        <v>47</v>
      </c>
      <c r="L40">
        <f>IF(B!L40=A!L40,A!L40,错误)</f>
        <v>54</v>
      </c>
      <c r="M40">
        <f>IF(B!M40=A!M40,A!M40,错误)</f>
        <v>0</v>
      </c>
      <c r="N40">
        <f>IF(B!N40=A!N40,A!N40,错误)</f>
        <v>0</v>
      </c>
      <c r="O40">
        <f>IF(B!O40=A!O40,A!O40,错误)</f>
        <v>33.3</v>
      </c>
      <c r="P40" t="str">
        <f>IF(B!P40=A!P40,A!P40,错误)</f>
        <v>43</v>
      </c>
      <c r="Q40">
        <f>IF(B!Q40=A!Q40,A!Q40,错误)</f>
        <v>0</v>
      </c>
      <c r="R40">
        <f>IF(B!R40=A!R40,A!R40,错误)</f>
        <v>73.4</v>
      </c>
      <c r="S40">
        <f>IF(B!S40=A!S40,A!S40,错误)</f>
        <v>0</v>
      </c>
      <c r="T40">
        <f>IF(B!T40=A!T40,A!T40,错误)</f>
        <v>0</v>
      </c>
      <c r="U40">
        <f>IF(B!U40=A!U40,A!U40,错误)</f>
        <v>0</v>
      </c>
    </row>
    <row r="41" spans="1:21" ht="13.5">
      <c r="A41">
        <f>IF(B!A41=A!A41,A!A41,错误)</f>
        <v>39</v>
      </c>
      <c r="B41" t="str">
        <f>IF(B!B41=A!B41,A!B41,错误)</f>
        <v>李成勇</v>
      </c>
      <c r="C41" t="str">
        <f>IF(B!C41=A!C41,A!C41,错误)</f>
        <v>男</v>
      </c>
      <c r="D41">
        <f>IF(B!D41=A!D41,A!D41,错误)</f>
        <v>0</v>
      </c>
      <c r="E41">
        <f>IF(B!E41=A!E41,A!E41,错误)</f>
        <v>0</v>
      </c>
      <c r="F41" t="str">
        <f>IF(B!F41=A!F41,A!F41,错误)</f>
        <v>0030101</v>
      </c>
      <c r="G41">
        <f>IF(B!G41=A!G41,A!G41,错误)</f>
        <v>0</v>
      </c>
      <c r="H41" t="str">
        <f>IF(B!H41=A!H41,A!H41,错误)</f>
        <v>0661103030826</v>
      </c>
      <c r="I41" t="str">
        <f>IF(B!I41=A!I41,A!I41,错误)</f>
        <v>510422198301080718</v>
      </c>
      <c r="J41">
        <f>IF(B!J41=A!J41,A!J41,错误)</f>
        <v>40</v>
      </c>
      <c r="K41">
        <f>IF(B!K41=A!K41,A!K41,错误)</f>
        <v>51</v>
      </c>
      <c r="L41">
        <f>IF(B!L41=A!L41,A!L41,错误)</f>
        <v>52</v>
      </c>
      <c r="M41">
        <f>IF(B!M41=A!M41,A!M41,错误)</f>
        <v>0</v>
      </c>
      <c r="N41">
        <f>IF(B!N41=A!N41,A!N41,错误)</f>
        <v>0</v>
      </c>
      <c r="O41">
        <f>IF(B!O41=A!O41,A!O41,错误)</f>
        <v>33.15</v>
      </c>
      <c r="P41" t="str">
        <f>IF(B!P41=A!P41,A!P41,错误)</f>
        <v>44</v>
      </c>
      <c r="Q41">
        <f>IF(B!Q41=A!Q41,A!Q41,错误)</f>
        <v>0</v>
      </c>
      <c r="R41">
        <f>IF(B!R41=A!R41,A!R41,错误)</f>
        <v>72.5</v>
      </c>
      <c r="S41">
        <f>IF(B!S41=A!S41,A!S41,错误)</f>
        <v>0</v>
      </c>
      <c r="T41">
        <f>IF(B!T41=A!T41,A!T41,错误)</f>
        <v>0</v>
      </c>
      <c r="U41">
        <f>IF(B!U41=A!U41,A!U41,错误)</f>
        <v>0</v>
      </c>
    </row>
    <row r="42" spans="1:21" ht="13.5">
      <c r="A42">
        <f>IF(B!A42=A!A42,A!A42,错误)</f>
        <v>40</v>
      </c>
      <c r="B42" t="str">
        <f>IF(B!B42=A!B42,A!B42,错误)</f>
        <v>郭炫</v>
      </c>
      <c r="C42" t="str">
        <f>IF(B!C42=A!C42,A!C42,错误)</f>
        <v>男</v>
      </c>
      <c r="D42" t="str">
        <f>IF(B!D42=A!D42,A!D42,错误)</f>
        <v>市劳教所</v>
      </c>
      <c r="E42" t="str">
        <f>IF(B!E42=A!E42,A!E42,错误)</f>
        <v>管理教育</v>
      </c>
      <c r="F42" t="str">
        <f>IF(B!F42=A!F42,A!F42,错误)</f>
        <v>0030101</v>
      </c>
      <c r="G42" t="str">
        <f>IF(B!G42=A!G42,A!G42,错误)</f>
        <v>20</v>
      </c>
      <c r="H42" t="str">
        <f>IF(B!H42=A!H42,A!H42,错误)</f>
        <v>0661103031426</v>
      </c>
      <c r="I42" t="str">
        <f>IF(B!I42=A!I42,A!I42,错误)</f>
        <v>513434198611190013</v>
      </c>
      <c r="J42">
        <f>IF(B!J42=A!J42,A!J42,错误)</f>
        <v>45</v>
      </c>
      <c r="K42">
        <f>IF(B!K42=A!K42,A!K42,错误)</f>
        <v>41</v>
      </c>
      <c r="L42">
        <f>IF(B!L42=A!L42,A!L42,错误)</f>
        <v>58</v>
      </c>
      <c r="M42">
        <f>IF(B!M42=A!M42,A!M42,错误)</f>
        <v>0</v>
      </c>
      <c r="N42">
        <f>IF(B!N42=A!N42,A!N42,错误)</f>
        <v>0</v>
      </c>
      <c r="O42">
        <f>IF(B!O42=A!O42,A!O42,错误)</f>
        <v>33.1</v>
      </c>
      <c r="P42" t="str">
        <f>IF(B!P42=A!P42,A!P42,错误)</f>
        <v>45</v>
      </c>
      <c r="Q42">
        <f>IF(B!Q42=A!Q42,A!Q42,错误)</f>
        <v>0</v>
      </c>
      <c r="R42">
        <f>IF(B!R42=A!R42,A!R42,错误)</f>
        <v>75</v>
      </c>
      <c r="S42">
        <f>IF(B!S42=A!S42,A!S42,错误)</f>
        <v>0</v>
      </c>
      <c r="T42">
        <f>IF(B!T42=A!T42,A!T42,错误)</f>
        <v>0</v>
      </c>
      <c r="U42">
        <f>IF(B!U42=A!U42,A!U42,错误)</f>
        <v>0</v>
      </c>
    </row>
    <row r="43" spans="1:21" ht="13.5">
      <c r="A43">
        <f>IF(B!A43=A!A43,A!A43,错误)</f>
        <v>41</v>
      </c>
      <c r="B43" t="str">
        <f>IF(B!B43=A!B43,A!B43,错误)</f>
        <v>欧文裕</v>
      </c>
      <c r="C43" t="str">
        <f>IF(B!C43=A!C43,A!C43,错误)</f>
        <v>男</v>
      </c>
      <c r="D43">
        <f>IF(B!D43=A!D43,A!D43,错误)</f>
        <v>0</v>
      </c>
      <c r="E43">
        <f>IF(B!E43=A!E43,A!E43,错误)</f>
        <v>0</v>
      </c>
      <c r="F43" t="str">
        <f>IF(B!F43=A!F43,A!F43,错误)</f>
        <v>0030101</v>
      </c>
      <c r="G43">
        <f>IF(B!G43=A!G43,A!G43,错误)</f>
        <v>0</v>
      </c>
      <c r="H43" t="str">
        <f>IF(B!H43=A!H43,A!H43,错误)</f>
        <v>0661103031601</v>
      </c>
      <c r="I43" t="str">
        <f>IF(B!I43=A!I43,A!I43,错误)</f>
        <v>440232198708271317</v>
      </c>
      <c r="J43">
        <f>IF(B!J43=A!J43,A!J43,错误)</f>
        <v>45</v>
      </c>
      <c r="K43">
        <f>IF(B!K43=A!K43,A!K43,错误)</f>
        <v>45</v>
      </c>
      <c r="L43">
        <f>IF(B!L43=A!L43,A!L43,错误)</f>
        <v>53</v>
      </c>
      <c r="M43">
        <f>IF(B!M43=A!M43,A!M43,错误)</f>
        <v>0</v>
      </c>
      <c r="N43">
        <f>IF(B!N43=A!N43,A!N43,错误)</f>
        <v>0</v>
      </c>
      <c r="O43">
        <f>IF(B!O43=A!O43,A!O43,错误)</f>
        <v>33.1</v>
      </c>
      <c r="P43" t="str">
        <f>IF(B!P43=A!P43,A!P43,错误)</f>
        <v>45</v>
      </c>
      <c r="Q43">
        <f>IF(B!Q43=A!Q43,A!Q43,错误)</f>
        <v>0</v>
      </c>
      <c r="R43">
        <f>IF(B!R43=A!R43,A!R43,错误)</f>
        <v>67.2</v>
      </c>
      <c r="S43">
        <f>IF(B!S43=A!S43,A!S43,错误)</f>
        <v>0</v>
      </c>
      <c r="T43">
        <f>IF(B!T43=A!T43,A!T43,错误)</f>
        <v>0</v>
      </c>
      <c r="U43">
        <f>IF(B!U43=A!U43,A!U43,错误)</f>
        <v>0</v>
      </c>
    </row>
    <row r="44" spans="1:21" ht="13.5">
      <c r="A44">
        <f>IF(B!A44=A!A44,A!A44,错误)</f>
        <v>42</v>
      </c>
      <c r="B44" t="str">
        <f>IF(B!B44=A!B44,A!B44,错误)</f>
        <v>方宏</v>
      </c>
      <c r="C44" t="str">
        <f>IF(B!C44=A!C44,A!C44,错误)</f>
        <v>男</v>
      </c>
      <c r="D44">
        <f>IF(B!D44=A!D44,A!D44,错误)</f>
        <v>0</v>
      </c>
      <c r="E44">
        <f>IF(B!E44=A!E44,A!E44,错误)</f>
        <v>0</v>
      </c>
      <c r="F44" t="str">
        <f>IF(B!F44=A!F44,A!F44,错误)</f>
        <v>0030101</v>
      </c>
      <c r="G44">
        <f>IF(B!G44=A!G44,A!G44,错误)</f>
        <v>0</v>
      </c>
      <c r="H44" t="str">
        <f>IF(B!H44=A!H44,A!H44,错误)</f>
        <v>0661103031019</v>
      </c>
      <c r="I44" t="str">
        <f>IF(B!I44=A!I44,A!I44,错误)</f>
        <v>510422198407141910</v>
      </c>
      <c r="J44">
        <f>IF(B!J44=A!J44,A!J44,错误)</f>
        <v>37</v>
      </c>
      <c r="K44">
        <f>IF(B!K44=A!K44,A!K44,错误)</f>
        <v>50</v>
      </c>
      <c r="L44">
        <f>IF(B!L44=A!L44,A!L44,错误)</f>
        <v>56</v>
      </c>
      <c r="M44">
        <f>IF(B!M44=A!M44,A!M44,错误)</f>
        <v>0</v>
      </c>
      <c r="N44">
        <f>IF(B!N44=A!N44,A!N44,错误)</f>
        <v>0</v>
      </c>
      <c r="O44">
        <f>IF(B!O44=A!O44,A!O44,错误)</f>
        <v>32.95</v>
      </c>
      <c r="P44" t="str">
        <f>IF(B!P44=A!P44,A!P44,错误)</f>
        <v>47</v>
      </c>
      <c r="Q44">
        <f>IF(B!Q44=A!Q44,A!Q44,错误)</f>
        <v>0</v>
      </c>
      <c r="R44">
        <f>IF(B!R44=A!R44,A!R44,错误)</f>
        <v>80</v>
      </c>
      <c r="S44">
        <f>IF(B!S44=A!S44,A!S44,错误)</f>
        <v>0</v>
      </c>
      <c r="T44">
        <f>IF(B!T44=A!T44,A!T44,错误)</f>
        <v>0</v>
      </c>
      <c r="U44">
        <f>IF(B!U44=A!U44,A!U44,错误)</f>
        <v>0</v>
      </c>
    </row>
    <row r="45" spans="1:21" ht="13.5">
      <c r="A45">
        <f>IF(B!A45=A!A45,A!A45,错误)</f>
        <v>43</v>
      </c>
      <c r="B45" t="str">
        <f>IF(B!B45=A!B45,A!B45,错误)</f>
        <v>王童</v>
      </c>
      <c r="C45" t="str">
        <f>IF(B!C45=A!C45,A!C45,错误)</f>
        <v>男</v>
      </c>
      <c r="D45">
        <f>IF(B!D45=A!D45,A!D45,错误)</f>
        <v>0</v>
      </c>
      <c r="E45">
        <f>IF(B!E45=A!E45,A!E45,错误)</f>
        <v>0</v>
      </c>
      <c r="F45" t="str">
        <f>IF(B!F45=A!F45,A!F45,错误)</f>
        <v>0030101</v>
      </c>
      <c r="G45">
        <f>IF(B!G45=A!G45,A!G45,错误)</f>
        <v>0</v>
      </c>
      <c r="H45" t="str">
        <f>IF(B!H45=A!H45,A!H45,错误)</f>
        <v>0661103031207</v>
      </c>
      <c r="I45" t="str">
        <f>IF(B!I45=A!I45,A!I45,错误)</f>
        <v>510402198506013812</v>
      </c>
      <c r="J45">
        <f>IF(B!J45=A!J45,A!J45,错误)</f>
        <v>39</v>
      </c>
      <c r="K45">
        <f>IF(B!K45=A!K45,A!K45,错误)</f>
        <v>48</v>
      </c>
      <c r="L45">
        <f>IF(B!L45=A!L45,A!L45,错误)</f>
        <v>56</v>
      </c>
      <c r="M45">
        <f>IF(B!M45=A!M45,A!M45,错误)</f>
        <v>0</v>
      </c>
      <c r="N45">
        <f>IF(B!N45=A!N45,A!N45,错误)</f>
        <v>0</v>
      </c>
      <c r="O45">
        <f>IF(B!O45=A!O45,A!O45,错误)</f>
        <v>32.95</v>
      </c>
      <c r="P45" t="str">
        <f>IF(B!P45=A!P45,A!P45,错误)</f>
        <v>47</v>
      </c>
      <c r="Q45">
        <f>IF(B!Q45=A!Q45,A!Q45,错误)</f>
        <v>0</v>
      </c>
      <c r="R45">
        <f>IF(B!R45=A!R45,A!R45,错误)</f>
        <v>74.8</v>
      </c>
      <c r="S45">
        <f>IF(B!S45=A!S45,A!S45,错误)</f>
        <v>0</v>
      </c>
      <c r="T45">
        <f>IF(B!T45=A!T45,A!T45,错误)</f>
        <v>0</v>
      </c>
      <c r="U45">
        <f>IF(B!U45=A!U45,A!U45,错误)</f>
        <v>0</v>
      </c>
    </row>
    <row r="46" spans="1:21" ht="13.5">
      <c r="A46">
        <f>IF(B!A46=A!A46,A!A46,错误)</f>
        <v>44</v>
      </c>
      <c r="B46" t="str">
        <f>IF(B!B46=A!B46,A!B46,错误)</f>
        <v>范翔</v>
      </c>
      <c r="C46" t="str">
        <f>IF(B!C46=A!C46,A!C46,错误)</f>
        <v>男</v>
      </c>
      <c r="D46">
        <f>IF(B!D46=A!D46,A!D46,错误)</f>
        <v>0</v>
      </c>
      <c r="E46">
        <f>IF(B!E46=A!E46,A!E46,错误)</f>
        <v>0</v>
      </c>
      <c r="F46" t="str">
        <f>IF(B!F46=A!F46,A!F46,错误)</f>
        <v>0030101</v>
      </c>
      <c r="G46">
        <f>IF(B!G46=A!G46,A!G46,错误)</f>
        <v>0</v>
      </c>
      <c r="H46" t="str">
        <f>IF(B!H46=A!H46,A!H46,错误)</f>
        <v>0661103031420</v>
      </c>
      <c r="I46" t="str">
        <f>IF(B!I46=A!I46,A!I46,错误)</f>
        <v>510402198807250918</v>
      </c>
      <c r="J46">
        <f>IF(B!J46=A!J46,A!J46,错误)</f>
        <v>44</v>
      </c>
      <c r="K46">
        <f>IF(B!K46=A!K46,A!K46,错误)</f>
        <v>43</v>
      </c>
      <c r="L46">
        <f>IF(B!L46=A!L46,A!L46,错误)</f>
        <v>56</v>
      </c>
      <c r="M46">
        <f>IF(B!M46=A!M46,A!M46,错误)</f>
        <v>0</v>
      </c>
      <c r="N46">
        <f>IF(B!N46=A!N46,A!N46,错误)</f>
        <v>0</v>
      </c>
      <c r="O46">
        <f>IF(B!O46=A!O46,A!O46,错误)</f>
        <v>32.95</v>
      </c>
      <c r="P46" t="str">
        <f>IF(B!P46=A!P46,A!P46,错误)</f>
        <v>47</v>
      </c>
      <c r="Q46">
        <f>IF(B!Q46=A!Q46,A!Q46,错误)</f>
        <v>0</v>
      </c>
      <c r="R46">
        <f>IF(B!R46=A!R46,A!R46,错误)</f>
        <v>70.6</v>
      </c>
      <c r="S46">
        <f>IF(B!S46=A!S46,A!S46,错误)</f>
        <v>0</v>
      </c>
      <c r="T46">
        <f>IF(B!T46=A!T46,A!T46,错误)</f>
        <v>0</v>
      </c>
      <c r="U46">
        <f>IF(B!U46=A!U46,A!U46,错误)</f>
        <v>0</v>
      </c>
    </row>
    <row r="47" spans="1:21" ht="13.5">
      <c r="A47">
        <f>IF(B!A47=A!A47,A!A47,错误)</f>
        <v>45</v>
      </c>
      <c r="B47" t="str">
        <f>IF(B!B47=A!B47,A!B47,错误)</f>
        <v>王士清</v>
      </c>
      <c r="C47" t="str">
        <f>IF(B!C47=A!C47,A!C47,错误)</f>
        <v>男</v>
      </c>
      <c r="D47">
        <f>IF(B!D47=A!D47,A!D47,错误)</f>
        <v>0</v>
      </c>
      <c r="E47">
        <f>IF(B!E47=A!E47,A!E47,错误)</f>
        <v>0</v>
      </c>
      <c r="F47" t="str">
        <f>IF(B!F47=A!F47,A!F47,错误)</f>
        <v>0030101</v>
      </c>
      <c r="G47">
        <f>IF(B!G47=A!G47,A!G47,错误)</f>
        <v>0</v>
      </c>
      <c r="H47" t="str">
        <f>IF(B!H47=A!H47,A!H47,错误)</f>
        <v>0661103031208</v>
      </c>
      <c r="I47" t="str">
        <f>IF(B!I47=A!I47,A!I47,错误)</f>
        <v>342224198607200251</v>
      </c>
      <c r="J47">
        <f>IF(B!J47=A!J47,A!J47,错误)</f>
        <v>39</v>
      </c>
      <c r="K47">
        <f>IF(B!K47=A!K47,A!K47,错误)</f>
        <v>44</v>
      </c>
      <c r="L47">
        <f>IF(B!L47=A!L47,A!L47,错误)</f>
        <v>60</v>
      </c>
      <c r="M47">
        <f>IF(B!M47=A!M47,A!M47,错误)</f>
        <v>0</v>
      </c>
      <c r="N47">
        <f>IF(B!N47=A!N47,A!N47,错误)</f>
        <v>0</v>
      </c>
      <c r="O47">
        <f>IF(B!O47=A!O47,A!O47,错误)</f>
        <v>32.75</v>
      </c>
      <c r="P47" t="str">
        <f>IF(B!P47=A!P47,A!P47,错误)</f>
        <v>52</v>
      </c>
      <c r="Q47">
        <f>IF(B!Q47=A!Q47,A!Q47,错误)</f>
        <v>0</v>
      </c>
      <c r="R47">
        <f>IF(B!R47=A!R47,A!R47,错误)</f>
        <v>75.5</v>
      </c>
      <c r="S47">
        <f>IF(B!S47=A!S47,A!S47,错误)</f>
        <v>0</v>
      </c>
      <c r="T47">
        <f>IF(B!T47=A!T47,A!T47,错误)</f>
        <v>0</v>
      </c>
      <c r="U47">
        <f>IF(B!U47=A!U47,A!U47,错误)</f>
        <v>0</v>
      </c>
    </row>
    <row r="48" spans="1:21" ht="13.5">
      <c r="A48">
        <f>IF(B!A48=A!A48,A!A48,错误)</f>
        <v>46</v>
      </c>
      <c r="B48" t="str">
        <f>IF(B!B48=A!B48,A!B48,错误)</f>
        <v>寒尘</v>
      </c>
      <c r="C48" t="str">
        <f>IF(B!C48=A!C48,A!C48,错误)</f>
        <v>男</v>
      </c>
      <c r="D48">
        <f>IF(B!D48=A!D48,A!D48,错误)</f>
        <v>0</v>
      </c>
      <c r="E48">
        <f>IF(B!E48=A!E48,A!E48,错误)</f>
        <v>0</v>
      </c>
      <c r="F48" t="str">
        <f>IF(B!F48=A!F48,A!F48,错误)</f>
        <v>0030101</v>
      </c>
      <c r="G48">
        <f>IF(B!G48=A!G48,A!G48,错误)</f>
        <v>0</v>
      </c>
      <c r="H48" t="str">
        <f>IF(B!H48=A!H48,A!H48,错误)</f>
        <v>0661103031002</v>
      </c>
      <c r="I48" t="str">
        <f>IF(B!I48=A!I48,A!I48,错误)</f>
        <v>510411198505074513</v>
      </c>
      <c r="J48">
        <f>IF(B!J48=A!J48,A!J48,错误)</f>
        <v>42</v>
      </c>
      <c r="K48">
        <f>IF(B!K48=A!K48,A!K48,错误)</f>
        <v>44</v>
      </c>
      <c r="L48">
        <f>IF(B!L48=A!L48,A!L48,错误)</f>
        <v>56</v>
      </c>
      <c r="M48">
        <f>IF(B!M48=A!M48,A!M48,错误)</f>
        <v>0</v>
      </c>
      <c r="N48">
        <f>IF(B!N48=A!N48,A!N48,错误)</f>
        <v>0</v>
      </c>
      <c r="O48">
        <f>IF(B!O48=A!O48,A!O48,错误)</f>
        <v>32.7</v>
      </c>
      <c r="P48" t="str">
        <f>IF(B!P48=A!P48,A!P48,错误)</f>
        <v>53</v>
      </c>
      <c r="Q48">
        <f>IF(B!Q48=A!Q48,A!Q48,错误)</f>
        <v>0</v>
      </c>
      <c r="R48">
        <f>IF(B!R48=A!R48,A!R48,错误)</f>
        <v>70.7</v>
      </c>
      <c r="S48">
        <f>IF(B!S48=A!S48,A!S48,错误)</f>
        <v>0</v>
      </c>
      <c r="T48">
        <f>IF(B!T48=A!T48,A!T48,错误)</f>
        <v>0</v>
      </c>
      <c r="U48">
        <f>IF(B!U48=A!U48,A!U48,错误)</f>
        <v>0</v>
      </c>
    </row>
    <row r="49" spans="1:21" ht="13.5">
      <c r="A49">
        <f>IF(B!A49=A!A49,A!A49,错误)</f>
        <v>47</v>
      </c>
      <c r="B49" t="str">
        <f>IF(B!B49=A!B49,A!B49,错误)</f>
        <v>秦晓</v>
      </c>
      <c r="C49" t="str">
        <f>IF(B!C49=A!C49,A!C49,错误)</f>
        <v>男</v>
      </c>
      <c r="D49">
        <f>IF(B!D49=A!D49,A!D49,错误)</f>
        <v>0</v>
      </c>
      <c r="E49">
        <f>IF(B!E49=A!E49,A!E49,错误)</f>
        <v>0</v>
      </c>
      <c r="F49" t="str">
        <f>IF(B!F49=A!F49,A!F49,错误)</f>
        <v>0030101</v>
      </c>
      <c r="G49">
        <f>IF(B!G49=A!G49,A!G49,错误)</f>
        <v>0</v>
      </c>
      <c r="H49" t="str">
        <f>IF(B!H49=A!H49,A!H49,错误)</f>
        <v>0661103031515</v>
      </c>
      <c r="I49" t="str">
        <f>IF(B!I49=A!I49,A!I49,错误)</f>
        <v>510602198401270151</v>
      </c>
      <c r="J49">
        <f>IF(B!J49=A!J49,A!J49,错误)</f>
        <v>44</v>
      </c>
      <c r="K49">
        <f>IF(B!K49=A!K49,A!K49,错误)</f>
        <v>48</v>
      </c>
      <c r="L49">
        <f>IF(B!L49=A!L49,A!L49,错误)</f>
        <v>47</v>
      </c>
      <c r="M49">
        <f>IF(B!M49=A!M49,A!M49,错误)</f>
        <v>0</v>
      </c>
      <c r="N49">
        <f>IF(B!N49=A!N49,A!N49,错误)</f>
        <v>0</v>
      </c>
      <c r="O49">
        <f>IF(B!O49=A!O49,A!O49,错误)</f>
        <v>32.4</v>
      </c>
      <c r="P49" t="str">
        <f>IF(B!P49=A!P49,A!P49,错误)</f>
        <v>54</v>
      </c>
      <c r="Q49">
        <f>IF(B!Q49=A!Q49,A!Q49,错误)</f>
        <v>0</v>
      </c>
      <c r="R49">
        <f>IF(B!R49=A!R49,A!R49,错误)</f>
        <v>68.2</v>
      </c>
      <c r="S49">
        <f>IF(B!S49=A!S49,A!S49,错误)</f>
        <v>0</v>
      </c>
      <c r="T49">
        <f>IF(B!T49=A!T49,A!T49,错误)</f>
        <v>0</v>
      </c>
      <c r="U49">
        <f>IF(B!U49=A!U49,A!U49,错误)</f>
        <v>0</v>
      </c>
    </row>
    <row r="50" spans="1:21" ht="13.5">
      <c r="A50">
        <f>IF(B!A50=A!A50,A!A50,错误)</f>
        <v>48</v>
      </c>
      <c r="B50" t="str">
        <f>IF(B!B50=A!B50,A!B50,错误)</f>
        <v>冯启文</v>
      </c>
      <c r="C50" t="str">
        <f>IF(B!C50=A!C50,A!C50,错误)</f>
        <v>男</v>
      </c>
      <c r="D50">
        <f>IF(B!D50=A!D50,A!D50,错误)</f>
        <v>0</v>
      </c>
      <c r="E50">
        <f>IF(B!E50=A!E50,A!E50,错误)</f>
        <v>0</v>
      </c>
      <c r="F50" t="str">
        <f>IF(B!F50=A!F50,A!F50,错误)</f>
        <v>0030101</v>
      </c>
      <c r="G50">
        <f>IF(B!G50=A!G50,A!G50,错误)</f>
        <v>0</v>
      </c>
      <c r="H50" t="str">
        <f>IF(B!H50=A!H50,A!H50,错误)</f>
        <v>0661103031425</v>
      </c>
      <c r="I50" t="str">
        <f>IF(B!I50=A!I50,A!I50,错误)</f>
        <v>513433198907260010</v>
      </c>
      <c r="J50">
        <f>IF(B!J50=A!J50,A!J50,错误)</f>
        <v>39</v>
      </c>
      <c r="K50">
        <f>IF(B!K50=A!K50,A!K50,错误)</f>
        <v>42</v>
      </c>
      <c r="L50">
        <f>IF(B!L50=A!L50,A!L50,错误)</f>
        <v>60</v>
      </c>
      <c r="M50">
        <f>IF(B!M50=A!M50,A!M50,错误)</f>
        <v>0</v>
      </c>
      <c r="N50">
        <f>IF(B!N50=A!N50,A!N50,错误)</f>
        <v>0</v>
      </c>
      <c r="O50">
        <f>IF(B!O50=A!O50,A!O50,错误)</f>
        <v>32.25</v>
      </c>
      <c r="P50" t="str">
        <f>IF(B!P50=A!P50,A!P50,错误)</f>
        <v>56</v>
      </c>
      <c r="Q50">
        <f>IF(B!Q50=A!Q50,A!Q50,错误)</f>
        <v>0</v>
      </c>
      <c r="R50">
        <f>IF(B!R50=A!R50,A!R50,错误)</f>
        <v>62.4</v>
      </c>
      <c r="S50">
        <f>IF(B!S50=A!S50,A!S50,错误)</f>
        <v>0</v>
      </c>
      <c r="T50">
        <f>IF(B!T50=A!T50,A!T50,错误)</f>
        <v>0</v>
      </c>
      <c r="U50">
        <f>IF(B!U50=A!U50,A!U50,错误)</f>
        <v>0</v>
      </c>
    </row>
    <row r="51" spans="1:21" ht="13.5">
      <c r="A51">
        <f>IF(B!A51=A!A51,A!A51,错误)</f>
        <v>49</v>
      </c>
      <c r="B51" t="str">
        <f>IF(B!B51=A!B51,A!B51,错误)</f>
        <v>彭泽宇</v>
      </c>
      <c r="C51" t="str">
        <f>IF(B!C51=A!C51,A!C51,错误)</f>
        <v>男</v>
      </c>
      <c r="D51">
        <f>IF(B!D51=A!D51,A!D51,错误)</f>
        <v>0</v>
      </c>
      <c r="E51">
        <f>IF(B!E51=A!E51,A!E51,错误)</f>
        <v>0</v>
      </c>
      <c r="F51" t="str">
        <f>IF(B!F51=A!F51,A!F51,错误)</f>
        <v>0030101</v>
      </c>
      <c r="G51">
        <f>IF(B!G51=A!G51,A!G51,错误)</f>
        <v>0</v>
      </c>
      <c r="H51" t="str">
        <f>IF(B!H51=A!H51,A!H51,错误)</f>
        <v>0661103031222</v>
      </c>
      <c r="I51" t="str">
        <f>IF(B!I51=A!I51,A!I51,错误)</f>
        <v>510402198005110913</v>
      </c>
      <c r="J51">
        <f>IF(B!J51=A!J51,A!J51,错误)</f>
        <v>30</v>
      </c>
      <c r="K51">
        <f>IF(B!K51=A!K51,A!K51,错误)</f>
        <v>52</v>
      </c>
      <c r="L51">
        <f>IF(B!L51=A!L51,A!L51,错误)</f>
        <v>58</v>
      </c>
      <c r="M51">
        <f>IF(B!M51=A!M51,A!M51,错误)</f>
        <v>0</v>
      </c>
      <c r="N51">
        <f>IF(B!N51=A!N51,A!N51,错误)</f>
        <v>0</v>
      </c>
      <c r="O51">
        <f>IF(B!O51=A!O51,A!O51,错误)</f>
        <v>32.1</v>
      </c>
      <c r="P51" t="str">
        <f>IF(B!P51=A!P51,A!P51,错误)</f>
        <v>57</v>
      </c>
      <c r="Q51">
        <f>IF(B!Q51=A!Q51,A!Q51,错误)</f>
        <v>0</v>
      </c>
      <c r="R51">
        <f>IF(B!R51=A!R51,A!R51,错误)</f>
        <v>69.2</v>
      </c>
      <c r="S51">
        <f>IF(B!S51=A!S51,A!S51,错误)</f>
        <v>0</v>
      </c>
      <c r="T51">
        <f>IF(B!T51=A!T51,A!T51,错误)</f>
        <v>0</v>
      </c>
      <c r="U51">
        <f>IF(B!U51=A!U51,A!U51,错误)</f>
        <v>0</v>
      </c>
    </row>
    <row r="52" spans="1:21" ht="13.5">
      <c r="A52">
        <f>IF(B!A52=A!A52,A!A52,错误)</f>
        <v>50</v>
      </c>
      <c r="B52" t="str">
        <f>IF(B!B52=A!B52,A!B52,错误)</f>
        <v>左臣辉</v>
      </c>
      <c r="C52" t="str">
        <f>IF(B!C52=A!C52,A!C52,错误)</f>
        <v>男</v>
      </c>
      <c r="D52">
        <f>IF(B!D52=A!D52,A!D52,错误)</f>
        <v>0</v>
      </c>
      <c r="E52">
        <f>IF(B!E52=A!E52,A!E52,错误)</f>
        <v>0</v>
      </c>
      <c r="F52" t="str">
        <f>IF(B!F52=A!F52,A!F52,错误)</f>
        <v>0030101</v>
      </c>
      <c r="G52">
        <f>IF(B!G52=A!G52,A!G52,错误)</f>
        <v>0</v>
      </c>
      <c r="H52" t="str">
        <f>IF(B!H52=A!H52,A!H52,错误)</f>
        <v>0661103030722</v>
      </c>
      <c r="I52" t="str">
        <f>IF(B!I52=A!I52,A!I52,错误)</f>
        <v>370982198610047118</v>
      </c>
      <c r="J52">
        <f>IF(B!J52=A!J52,A!J52,错误)</f>
        <v>39</v>
      </c>
      <c r="K52">
        <f>IF(B!K52=A!K52,A!K52,错误)</f>
        <v>42</v>
      </c>
      <c r="L52">
        <f>IF(B!L52=A!L52,A!L52,错误)</f>
        <v>59</v>
      </c>
      <c r="M52">
        <f>IF(B!M52=A!M52,A!M52,错误)</f>
        <v>0</v>
      </c>
      <c r="N52">
        <f>IF(B!N52=A!N52,A!N52,错误)</f>
        <v>0</v>
      </c>
      <c r="O52">
        <f>IF(B!O52=A!O52,A!O52,错误)</f>
        <v>32.05</v>
      </c>
      <c r="P52" t="str">
        <f>IF(B!P52=A!P52,A!P52,错误)</f>
        <v>58</v>
      </c>
      <c r="Q52">
        <f>IF(B!Q52=A!Q52,A!Q52,错误)</f>
        <v>0</v>
      </c>
      <c r="R52">
        <f>IF(B!R52=A!R52,A!R52,错误)</f>
        <v>67.4</v>
      </c>
      <c r="S52">
        <f>IF(B!S52=A!S52,A!S52,错误)</f>
        <v>0</v>
      </c>
      <c r="T52">
        <f>IF(B!T52=A!T52,A!T52,错误)</f>
        <v>0</v>
      </c>
      <c r="U52">
        <f>IF(B!U52=A!U52,A!U52,错误)</f>
        <v>0</v>
      </c>
    </row>
    <row r="53" spans="1:21" ht="13.5">
      <c r="A53">
        <f>IF(B!A53=A!A53,A!A53,错误)</f>
        <v>51</v>
      </c>
      <c r="B53" t="str">
        <f>IF(B!B53=A!B53,A!B53,错误)</f>
        <v>尤明灿</v>
      </c>
      <c r="C53" t="str">
        <f>IF(B!C53=A!C53,A!C53,错误)</f>
        <v>男</v>
      </c>
      <c r="D53">
        <f>IF(B!D53=A!D53,A!D53,错误)</f>
        <v>0</v>
      </c>
      <c r="E53">
        <f>IF(B!E53=A!E53,A!E53,错误)</f>
        <v>0</v>
      </c>
      <c r="F53" t="str">
        <f>IF(B!F53=A!F53,A!F53,错误)</f>
        <v>0030101</v>
      </c>
      <c r="G53">
        <f>IF(B!G53=A!G53,A!G53,错误)</f>
        <v>0</v>
      </c>
      <c r="H53" t="str">
        <f>IF(B!H53=A!H53,A!H53,错误)</f>
        <v>0661103030726</v>
      </c>
      <c r="I53" t="str">
        <f>IF(B!I53=A!I53,A!I53,错误)</f>
        <v>522502198507152610</v>
      </c>
      <c r="J53">
        <f>IF(B!J53=A!J53,A!J53,错误)</f>
        <v>35</v>
      </c>
      <c r="K53">
        <f>IF(B!K53=A!K53,A!K53,错误)</f>
        <v>46</v>
      </c>
      <c r="L53">
        <f>IF(B!L53=A!L53,A!L53,错误)</f>
        <v>59</v>
      </c>
      <c r="M53">
        <f>IF(B!M53=A!M53,A!M53,错误)</f>
        <v>0</v>
      </c>
      <c r="N53">
        <f>IF(B!N53=A!N53,A!N53,错误)</f>
        <v>0</v>
      </c>
      <c r="O53">
        <f>IF(B!O53=A!O53,A!O53,错误)</f>
        <v>32.05</v>
      </c>
      <c r="P53" t="str">
        <f>IF(B!P53=A!P53,A!P53,错误)</f>
        <v>58</v>
      </c>
      <c r="Q53">
        <f>IF(B!Q53=A!Q53,A!Q53,错误)</f>
        <v>0</v>
      </c>
      <c r="R53">
        <f>IF(B!R53=A!R53,A!R53,错误)</f>
        <v>73.8</v>
      </c>
      <c r="S53">
        <f>IF(B!S53=A!S53,A!S53,错误)</f>
        <v>0</v>
      </c>
      <c r="T53">
        <f>IF(B!T53=A!T53,A!T53,错误)</f>
        <v>0</v>
      </c>
      <c r="U53">
        <f>IF(B!U53=A!U53,A!U53,错误)</f>
        <v>0</v>
      </c>
    </row>
    <row r="54" spans="1:21" ht="13.5">
      <c r="A54">
        <f>IF(B!A54=A!A54,A!A54,错误)</f>
        <v>52</v>
      </c>
      <c r="B54" t="str">
        <f>IF(B!B54=A!B54,A!B54,错误)</f>
        <v>田东</v>
      </c>
      <c r="C54" t="str">
        <f>IF(B!C54=A!C54,A!C54,错误)</f>
        <v>男</v>
      </c>
      <c r="D54">
        <f>IF(B!D54=A!D54,A!D54,错误)</f>
        <v>0</v>
      </c>
      <c r="E54">
        <f>IF(B!E54=A!E54,A!E54,错误)</f>
        <v>0</v>
      </c>
      <c r="F54" t="str">
        <f>IF(B!F54=A!F54,A!F54,错误)</f>
        <v>0030101</v>
      </c>
      <c r="G54">
        <f>IF(B!G54=A!G54,A!G54,错误)</f>
        <v>0</v>
      </c>
      <c r="H54" t="str">
        <f>IF(B!H54=A!H54,A!H54,错误)</f>
        <v>0661103031103</v>
      </c>
      <c r="I54" t="str">
        <f>IF(B!I54=A!I54,A!I54,错误)</f>
        <v>510411198110078130</v>
      </c>
      <c r="J54">
        <f>IF(B!J54=A!J54,A!J54,错误)</f>
        <v>36</v>
      </c>
      <c r="K54">
        <f>IF(B!K54=A!K54,A!K54,错误)</f>
        <v>53</v>
      </c>
      <c r="L54">
        <f>IF(B!L54=A!L54,A!L54,错误)</f>
        <v>49</v>
      </c>
      <c r="M54">
        <f>IF(B!M54=A!M54,A!M54,错误)</f>
        <v>0</v>
      </c>
      <c r="N54">
        <f>IF(B!N54=A!N54,A!N54,错误)</f>
        <v>0</v>
      </c>
      <c r="O54">
        <f>IF(B!O54=A!O54,A!O54,错误)</f>
        <v>32.05</v>
      </c>
      <c r="P54" t="str">
        <f>IF(B!P54=A!P54,A!P54,错误)</f>
        <v>58</v>
      </c>
      <c r="Q54">
        <f>IF(B!Q54=A!Q54,A!Q54,错误)</f>
        <v>0</v>
      </c>
      <c r="R54">
        <f>IF(B!R54=A!R54,A!R54,错误)</f>
        <v>71.6</v>
      </c>
      <c r="S54">
        <f>IF(B!S54=A!S54,A!S54,错误)</f>
        <v>0</v>
      </c>
      <c r="T54">
        <f>IF(B!T54=A!T54,A!T54,错误)</f>
        <v>0</v>
      </c>
      <c r="U54">
        <f>IF(B!U54=A!U54,A!U54,错误)</f>
        <v>0</v>
      </c>
    </row>
    <row r="55" spans="1:21" ht="13.5">
      <c r="A55">
        <f>IF(B!A55=A!A55,A!A55,错误)</f>
        <v>53</v>
      </c>
      <c r="B55" t="str">
        <f>IF(B!B55=A!B55,A!B55,错误)</f>
        <v>王明强</v>
      </c>
      <c r="C55" t="str">
        <f>IF(B!C55=A!C55,A!C55,错误)</f>
        <v>男</v>
      </c>
      <c r="D55">
        <f>IF(B!D55=A!D55,A!D55,错误)</f>
        <v>0</v>
      </c>
      <c r="E55">
        <f>IF(B!E55=A!E55,A!E55,错误)</f>
        <v>0</v>
      </c>
      <c r="F55" t="str">
        <f>IF(B!F55=A!F55,A!F55,错误)</f>
        <v>0030101</v>
      </c>
      <c r="G55">
        <f>IF(B!G55=A!G55,A!G55,错误)</f>
        <v>0</v>
      </c>
      <c r="H55" t="str">
        <f>IF(B!H55=A!H55,A!H55,错误)</f>
        <v>0661103031401</v>
      </c>
      <c r="I55" t="str">
        <f>IF(B!I55=A!I55,A!I55,错误)</f>
        <v>533224198703242319</v>
      </c>
      <c r="J55">
        <f>IF(B!J55=A!J55,A!J55,错误)</f>
        <v>44</v>
      </c>
      <c r="K55">
        <f>IF(B!K55=A!K55,A!K55,错误)</f>
        <v>36</v>
      </c>
      <c r="L55">
        <f>IF(B!L55=A!L55,A!L55,错误)</f>
        <v>60</v>
      </c>
      <c r="M55">
        <f>IF(B!M55=A!M55,A!M55,错误)</f>
        <v>0</v>
      </c>
      <c r="N55">
        <f>IF(B!N55=A!N55,A!N55,错误)</f>
        <v>0</v>
      </c>
      <c r="O55">
        <f>IF(B!O55=A!O55,A!O55,错误)</f>
        <v>32</v>
      </c>
      <c r="P55" t="str">
        <f>IF(B!P55=A!P55,A!P55,错误)</f>
        <v>61</v>
      </c>
      <c r="Q55">
        <f>IF(B!Q55=A!Q55,A!Q55,错误)</f>
        <v>0</v>
      </c>
      <c r="R55">
        <f>IF(B!R55=A!R55,A!R55,错误)</f>
        <v>68.8</v>
      </c>
      <c r="S55">
        <f>IF(B!S55=A!S55,A!S55,错误)</f>
        <v>0</v>
      </c>
      <c r="T55">
        <f>IF(B!T55=A!T55,A!T55,错误)</f>
        <v>0</v>
      </c>
      <c r="U55">
        <f>IF(B!U55=A!U55,A!U55,错误)</f>
        <v>0</v>
      </c>
    </row>
    <row r="56" spans="1:21" ht="13.5">
      <c r="A56">
        <f>IF(B!A56=A!A56,A!A56,错误)</f>
        <v>54</v>
      </c>
      <c r="B56" t="str">
        <f>IF(B!B56=A!B56,A!B56,错误)</f>
        <v>谢平</v>
      </c>
      <c r="C56" t="str">
        <f>IF(B!C56=A!C56,A!C56,错误)</f>
        <v>男</v>
      </c>
      <c r="D56">
        <f>IF(B!D56=A!D56,A!D56,错误)</f>
        <v>0</v>
      </c>
      <c r="E56">
        <f>IF(B!E56=A!E56,A!E56,错误)</f>
        <v>0</v>
      </c>
      <c r="F56" t="str">
        <f>IF(B!F56=A!F56,A!F56,错误)</f>
        <v>0030101</v>
      </c>
      <c r="G56">
        <f>IF(B!G56=A!G56,A!G56,错误)</f>
        <v>0</v>
      </c>
      <c r="H56" t="str">
        <f>IF(B!H56=A!H56,A!H56,错误)</f>
        <v>0661103031427</v>
      </c>
      <c r="I56" t="str">
        <f>IF(B!I56=A!I56,A!I56,错误)</f>
        <v>510402198302275116</v>
      </c>
      <c r="J56">
        <f>IF(B!J56=A!J56,A!J56,错误)</f>
        <v>42</v>
      </c>
      <c r="K56">
        <f>IF(B!K56=A!K56,A!K56,错误)</f>
        <v>42</v>
      </c>
      <c r="L56">
        <f>IF(B!L56=A!L56,A!L56,错误)</f>
        <v>55</v>
      </c>
      <c r="M56">
        <f>IF(B!M56=A!M56,A!M56,错误)</f>
        <v>0</v>
      </c>
      <c r="N56">
        <f>IF(B!N56=A!N56,A!N56,错误)</f>
        <v>0</v>
      </c>
      <c r="O56">
        <f>IF(B!O56=A!O56,A!O56,错误)</f>
        <v>32</v>
      </c>
      <c r="P56" t="str">
        <f>IF(B!P56=A!P56,A!P56,错误)</f>
        <v>61</v>
      </c>
      <c r="Q56">
        <f>IF(B!Q56=A!Q56,A!Q56,错误)</f>
        <v>0</v>
      </c>
      <c r="R56">
        <f>IF(B!R56=A!R56,A!R56,错误)</f>
        <v>74</v>
      </c>
      <c r="S56">
        <f>IF(B!S56=A!S56,A!S56,错误)</f>
        <v>0</v>
      </c>
      <c r="T56">
        <f>IF(B!T56=A!T56,A!T56,错误)</f>
        <v>0</v>
      </c>
      <c r="U56">
        <f>IF(B!U56=A!U56,A!U56,错误)</f>
        <v>0</v>
      </c>
    </row>
    <row r="57" spans="1:21" ht="13.5">
      <c r="A57">
        <f>IF(B!A57=A!A57,A!A57,错误)</f>
        <v>55</v>
      </c>
      <c r="B57" t="str">
        <f>IF(B!B57=A!B57,A!B57,错误)</f>
        <v>冉髯</v>
      </c>
      <c r="C57" t="str">
        <f>IF(B!C57=A!C57,A!C57,错误)</f>
        <v>男</v>
      </c>
      <c r="D57">
        <f>IF(B!D57=A!D57,A!D57,错误)</f>
        <v>0</v>
      </c>
      <c r="E57">
        <f>IF(B!E57=A!E57,A!E57,错误)</f>
        <v>0</v>
      </c>
      <c r="F57" t="str">
        <f>IF(B!F57=A!F57,A!F57,错误)</f>
        <v>0030101</v>
      </c>
      <c r="G57">
        <f>IF(B!G57=A!G57,A!G57,错误)</f>
        <v>0</v>
      </c>
      <c r="H57" t="str">
        <f>IF(B!H57=A!H57,A!H57,错误)</f>
        <v>0661103031212</v>
      </c>
      <c r="I57" t="str">
        <f>IF(B!I57=A!I57,A!I57,错误)</f>
        <v>510402198003022637</v>
      </c>
      <c r="J57">
        <f>IF(B!J57=A!J57,A!J57,错误)</f>
        <v>48</v>
      </c>
      <c r="K57">
        <f>IF(B!K57=A!K57,A!K57,错误)</f>
        <v>39</v>
      </c>
      <c r="L57">
        <f>IF(B!L57=A!L57,A!L57,错误)</f>
        <v>51</v>
      </c>
      <c r="M57">
        <f>IF(B!M57=A!M57,A!M57,错误)</f>
        <v>0</v>
      </c>
      <c r="N57">
        <f>IF(B!N57=A!N57,A!N57,错误)</f>
        <v>0</v>
      </c>
      <c r="O57">
        <f>IF(B!O57=A!O57,A!O57,错误)</f>
        <v>31.95</v>
      </c>
      <c r="P57" t="str">
        <f>IF(B!P57=A!P57,A!P57,错误)</f>
        <v>63</v>
      </c>
      <c r="Q57">
        <f>IF(B!Q57=A!Q57,A!Q57,错误)</f>
        <v>0</v>
      </c>
      <c r="R57">
        <f>IF(B!R57=A!R57,A!R57,错误)</f>
        <v>74.5</v>
      </c>
      <c r="S57">
        <f>IF(B!S57=A!S57,A!S57,错误)</f>
        <v>0</v>
      </c>
      <c r="T57">
        <f>IF(B!T57=A!T57,A!T57,错误)</f>
        <v>0</v>
      </c>
      <c r="U57">
        <f>IF(B!U57=A!U57,A!U57,错误)</f>
        <v>0</v>
      </c>
    </row>
    <row r="58" spans="1:21" ht="13.5">
      <c r="A58">
        <f>IF(B!A58=A!A58,A!A58,错误)</f>
        <v>56</v>
      </c>
      <c r="B58" t="str">
        <f>IF(B!B58=A!B58,A!B58,错误)</f>
        <v>邓白彬</v>
      </c>
      <c r="C58" t="str">
        <f>IF(B!C58=A!C58,A!C58,错误)</f>
        <v>男</v>
      </c>
      <c r="D58">
        <f>IF(B!D58=A!D58,A!D58,错误)</f>
        <v>0</v>
      </c>
      <c r="E58">
        <f>IF(B!E58=A!E58,A!E58,错误)</f>
        <v>0</v>
      </c>
      <c r="F58" t="str">
        <f>IF(B!F58=A!F58,A!F58,错误)</f>
        <v>0030101</v>
      </c>
      <c r="G58">
        <f>IF(B!G58=A!G58,A!G58,错误)</f>
        <v>0</v>
      </c>
      <c r="H58" t="str">
        <f>IF(B!H58=A!H58,A!H58,错误)</f>
        <v>0661103030816</v>
      </c>
      <c r="I58" t="str">
        <f>IF(B!I58=A!I58,A!I58,错误)</f>
        <v>51040319800814033X</v>
      </c>
      <c r="J58">
        <f>IF(B!J58=A!J58,A!J58,错误)</f>
        <v>38</v>
      </c>
      <c r="K58">
        <f>IF(B!K58=A!K58,A!K58,错误)</f>
        <v>40</v>
      </c>
      <c r="L58">
        <f>IF(B!L58=A!L58,A!L58,错误)</f>
        <v>62</v>
      </c>
      <c r="M58">
        <f>IF(B!M58=A!M58,A!M58,错误)</f>
        <v>0</v>
      </c>
      <c r="N58">
        <f>IF(B!N58=A!N58,A!N58,错误)</f>
        <v>0</v>
      </c>
      <c r="O58">
        <f>IF(B!O58=A!O58,A!O58,错误)</f>
        <v>31.9</v>
      </c>
      <c r="P58" t="str">
        <f>IF(B!P58=A!P58,A!P58,错误)</f>
        <v>64</v>
      </c>
      <c r="Q58">
        <f>IF(B!Q58=A!Q58,A!Q58,错误)</f>
        <v>0</v>
      </c>
      <c r="R58">
        <f>IF(B!R58=A!R58,A!R58,错误)</f>
        <v>68.8</v>
      </c>
      <c r="S58">
        <f>IF(B!S58=A!S58,A!S58,错误)</f>
        <v>0</v>
      </c>
      <c r="T58">
        <f>IF(B!T58=A!T58,A!T58,错误)</f>
        <v>0</v>
      </c>
      <c r="U58">
        <f>IF(B!U58=A!U58,A!U58,错误)</f>
        <v>0</v>
      </c>
    </row>
    <row r="59" spans="1:21" ht="13.5">
      <c r="A59">
        <f>IF(B!A59=A!A59,A!A59,错误)</f>
        <v>57</v>
      </c>
      <c r="B59" t="str">
        <f>IF(B!B59=A!B59,A!B59,错误)</f>
        <v>安有补</v>
      </c>
      <c r="C59" t="str">
        <f>IF(B!C59=A!C59,A!C59,错误)</f>
        <v>男</v>
      </c>
      <c r="D59">
        <f>IF(B!D59=A!D59,A!D59,错误)</f>
        <v>0</v>
      </c>
      <c r="E59">
        <f>IF(B!E59=A!E59,A!E59,错误)</f>
        <v>0</v>
      </c>
      <c r="F59" t="str">
        <f>IF(B!F59=A!F59,A!F59,错误)</f>
        <v>0030101</v>
      </c>
      <c r="G59">
        <f>IF(B!G59=A!G59,A!G59,错误)</f>
        <v>0</v>
      </c>
      <c r="H59" t="str">
        <f>IF(B!H59=A!H59,A!H59,错误)</f>
        <v>0661103030930</v>
      </c>
      <c r="I59" t="str">
        <f>IF(B!I59=A!I59,A!I59,错误)</f>
        <v>513428198803061411</v>
      </c>
      <c r="J59">
        <f>IF(B!J59=A!J59,A!J59,错误)</f>
        <v>33</v>
      </c>
      <c r="K59">
        <f>IF(B!K59=A!K59,A!K59,错误)</f>
        <v>45</v>
      </c>
      <c r="L59">
        <f>IF(B!L59=A!L59,A!L59,错误)</f>
        <v>62</v>
      </c>
      <c r="M59">
        <f>IF(B!M59=A!M59,A!M59,错误)</f>
        <v>0</v>
      </c>
      <c r="N59">
        <f>IF(B!N59=A!N59,A!N59,错误)</f>
        <v>0</v>
      </c>
      <c r="O59">
        <f>IF(B!O59=A!O59,A!O59,错误)</f>
        <v>31.9</v>
      </c>
      <c r="P59" t="str">
        <f>IF(B!P59=A!P59,A!P59,错误)</f>
        <v>64</v>
      </c>
      <c r="Q59">
        <f>IF(B!Q59=A!Q59,A!Q59,错误)</f>
        <v>0</v>
      </c>
      <c r="R59">
        <f>IF(B!R59=A!R59,A!R59,错误)</f>
        <v>62</v>
      </c>
      <c r="S59">
        <f>IF(B!S59=A!S59,A!S59,错误)</f>
        <v>0</v>
      </c>
      <c r="T59">
        <f>IF(B!T59=A!T59,A!T59,错误)</f>
        <v>0</v>
      </c>
      <c r="U59">
        <f>IF(B!U59=A!U59,A!U59,错误)</f>
        <v>0</v>
      </c>
    </row>
    <row r="60" spans="1:21" ht="13.5">
      <c r="A60">
        <f>IF(B!A60=A!A60,A!A60,错误)</f>
        <v>58</v>
      </c>
      <c r="B60" t="str">
        <f>IF(B!B60=A!B60,A!B60,错误)</f>
        <v>施正宏</v>
      </c>
      <c r="C60" t="str">
        <f>IF(B!C60=A!C60,A!C60,错误)</f>
        <v>男</v>
      </c>
      <c r="D60">
        <f>IF(B!D60=A!D60,A!D60,错误)</f>
        <v>0</v>
      </c>
      <c r="E60">
        <f>IF(B!E60=A!E60,A!E60,错误)</f>
        <v>0</v>
      </c>
      <c r="F60" t="str">
        <f>IF(B!F60=A!F60,A!F60,错误)</f>
        <v>0030101</v>
      </c>
      <c r="G60">
        <f>IF(B!G60=A!G60,A!G60,错误)</f>
        <v>0</v>
      </c>
      <c r="H60" t="str">
        <f>IF(B!H60=A!H60,A!H60,错误)</f>
        <v>0661103031430</v>
      </c>
      <c r="I60" t="str">
        <f>IF(B!I60=A!I60,A!I60,错误)</f>
        <v>510521198612117978</v>
      </c>
      <c r="J60">
        <f>IF(B!J60=A!J60,A!J60,错误)</f>
        <v>35</v>
      </c>
      <c r="K60">
        <f>IF(B!K60=A!K60,A!K60,错误)</f>
        <v>47</v>
      </c>
      <c r="L60">
        <f>IF(B!L60=A!L60,A!L60,错误)</f>
        <v>57</v>
      </c>
      <c r="M60">
        <f>IF(B!M60=A!M60,A!M60,错误)</f>
        <v>0</v>
      </c>
      <c r="N60">
        <f>IF(B!N60=A!N60,A!N60,错误)</f>
        <v>0</v>
      </c>
      <c r="O60">
        <f>IF(B!O60=A!O60,A!O60,错误)</f>
        <v>31.9</v>
      </c>
      <c r="P60" t="str">
        <f>IF(B!P60=A!P60,A!P60,错误)</f>
        <v>64</v>
      </c>
      <c r="Q60">
        <f>IF(B!Q60=A!Q60,A!Q60,错误)</f>
        <v>0</v>
      </c>
      <c r="R60">
        <f>IF(B!R60=A!R60,A!R60,错误)</f>
        <v>69.8</v>
      </c>
      <c r="S60">
        <f>IF(B!S60=A!S60,A!S60,错误)</f>
        <v>0</v>
      </c>
      <c r="T60">
        <f>IF(B!T60=A!T60,A!T60,错误)</f>
        <v>0</v>
      </c>
      <c r="U60">
        <f>IF(B!U60=A!U60,A!U60,错误)</f>
        <v>0</v>
      </c>
    </row>
    <row r="61" spans="1:21" ht="13.5">
      <c r="A61">
        <f>IF(B!A61=A!A61,A!A61,错误)</f>
        <v>59</v>
      </c>
      <c r="B61" t="str">
        <f>IF(B!B61=A!B61,A!B61,错误)</f>
        <v>李真</v>
      </c>
      <c r="C61" t="str">
        <f>IF(B!C61=A!C61,A!C61,错误)</f>
        <v>男</v>
      </c>
      <c r="D61" t="str">
        <f>IF(B!D61=A!D61,A!D61,错误)</f>
        <v>市劳教所</v>
      </c>
      <c r="E61" t="str">
        <f>IF(B!E61=A!E61,A!E61,错误)</f>
        <v>管理教育</v>
      </c>
      <c r="F61" t="str">
        <f>IF(B!F61=A!F61,A!F61,错误)</f>
        <v>0030101</v>
      </c>
      <c r="G61" t="str">
        <f>IF(B!G61=A!G61,A!G61,错误)</f>
        <v>20</v>
      </c>
      <c r="H61" t="str">
        <f>IF(B!H61=A!H61,A!H61,错误)</f>
        <v>0661103030819</v>
      </c>
      <c r="I61" t="str">
        <f>IF(B!I61=A!I61,A!I61,错误)</f>
        <v>510402198806010912</v>
      </c>
      <c r="J61">
        <f>IF(B!J61=A!J61,A!J61,错误)</f>
        <v>42</v>
      </c>
      <c r="K61">
        <f>IF(B!K61=A!K61,A!K61,错误)</f>
        <v>51</v>
      </c>
      <c r="L61">
        <f>IF(B!L61=A!L61,A!L61,错误)</f>
        <v>43</v>
      </c>
      <c r="M61">
        <f>IF(B!M61=A!M61,A!M61,错误)</f>
        <v>0</v>
      </c>
      <c r="N61">
        <f>IF(B!N61=A!N61,A!N61,错误)</f>
        <v>0</v>
      </c>
      <c r="O61">
        <f>IF(B!O61=A!O61,A!O61,错误)</f>
        <v>31.85</v>
      </c>
      <c r="P61" t="str">
        <f>IF(B!P61=A!P61,A!P61,错误)</f>
        <v>68</v>
      </c>
      <c r="Q61">
        <f>IF(B!Q61=A!Q61,A!Q61,错误)</f>
        <v>0</v>
      </c>
      <c r="R61">
        <f>IF(B!R61=A!R61,A!R61,错误)</f>
        <v>74.3</v>
      </c>
      <c r="S61">
        <f>IF(B!S61=A!S61,A!S61,错误)</f>
        <v>0</v>
      </c>
      <c r="T61">
        <f>IF(B!T61=A!T61,A!T61,错误)</f>
        <v>0</v>
      </c>
      <c r="U61">
        <f>IF(B!U61=A!U61,A!U61,错误)</f>
        <v>0</v>
      </c>
    </row>
    <row r="62" spans="1:21" ht="13.5">
      <c r="A62">
        <f>IF(B!A62=A!A62,A!A62,错误)</f>
        <v>60</v>
      </c>
      <c r="B62" t="str">
        <f>IF(B!B62=A!B62,A!B62,错误)</f>
        <v>陶云礼 </v>
      </c>
      <c r="C62" t="str">
        <f>IF(B!C62=A!C62,A!C62,错误)</f>
        <v>男</v>
      </c>
      <c r="D62">
        <f>IF(B!D62=A!D62,A!D62,错误)</f>
        <v>0</v>
      </c>
      <c r="E62">
        <f>IF(B!E62=A!E62,A!E62,错误)</f>
        <v>0</v>
      </c>
      <c r="F62" t="str">
        <f>IF(B!F62=A!F62,A!F62,错误)</f>
        <v>0030101</v>
      </c>
      <c r="G62">
        <f>IF(B!G62=A!G62,A!G62,错误)</f>
        <v>0</v>
      </c>
      <c r="H62" t="str">
        <f>IF(B!H62=A!H62,A!H62,错误)</f>
        <v>0661103030911</v>
      </c>
      <c r="I62" t="str">
        <f>IF(B!I62=A!I62,A!I62,错误)</f>
        <v>532326198605021819</v>
      </c>
      <c r="J62">
        <f>IF(B!J62=A!J62,A!J62,错误)</f>
        <v>38</v>
      </c>
      <c r="K62">
        <f>IF(B!K62=A!K62,A!K62,错误)</f>
        <v>51</v>
      </c>
      <c r="L62">
        <f>IF(B!L62=A!L62,A!L62,错误)</f>
        <v>48</v>
      </c>
      <c r="M62">
        <f>IF(B!M62=A!M62,A!M62,错误)</f>
        <v>0</v>
      </c>
      <c r="N62">
        <f>IF(B!N62=A!N62,A!N62,错误)</f>
        <v>0</v>
      </c>
      <c r="O62">
        <f>IF(B!O62=A!O62,A!O62,错误)</f>
        <v>31.85</v>
      </c>
      <c r="P62" t="str">
        <f>IF(B!P62=A!P62,A!P62,错误)</f>
        <v>68</v>
      </c>
      <c r="Q62">
        <f>IF(B!Q62=A!Q62,A!Q62,错误)</f>
        <v>0</v>
      </c>
      <c r="R62">
        <f>IF(B!R62=A!R62,A!R62,错误)</f>
        <v>68.4</v>
      </c>
      <c r="S62">
        <f>IF(B!S62=A!S62,A!S62,错误)</f>
        <v>0</v>
      </c>
      <c r="T62">
        <f>IF(B!T62=A!T62,A!T62,错误)</f>
        <v>0</v>
      </c>
      <c r="U62">
        <f>IF(B!U62=A!U62,A!U62,错误)</f>
        <v>0</v>
      </c>
    </row>
    <row r="63" spans="1:21" ht="13.5">
      <c r="A63">
        <f>IF(B!A63=A!A63,A!A63,错误)</f>
        <v>61</v>
      </c>
      <c r="B63" t="str">
        <f>IF(B!B63=A!B63,A!B63,错误)</f>
        <v>陈寒</v>
      </c>
      <c r="C63" t="str">
        <f>IF(B!C63=A!C63,A!C63,错误)</f>
        <v>男</v>
      </c>
      <c r="D63">
        <f>IF(B!D63=A!D63,A!D63,错误)</f>
        <v>0</v>
      </c>
      <c r="E63">
        <f>IF(B!E63=A!E63,A!E63,错误)</f>
        <v>0</v>
      </c>
      <c r="F63" t="str">
        <f>IF(B!F63=A!F63,A!F63,错误)</f>
        <v>0030101</v>
      </c>
      <c r="G63">
        <f>IF(B!G63=A!G63,A!G63,错误)</f>
        <v>0</v>
      </c>
      <c r="H63" t="str">
        <f>IF(B!H63=A!H63,A!H63,错误)</f>
        <v>0661103031118</v>
      </c>
      <c r="I63" t="str">
        <f>IF(B!I63=A!I63,A!I63,错误)</f>
        <v>510422198602193310</v>
      </c>
      <c r="J63">
        <f>IF(B!J63=A!J63,A!J63,错误)</f>
        <v>39</v>
      </c>
      <c r="K63">
        <f>IF(B!K63=A!K63,A!K63,错误)</f>
        <v>50</v>
      </c>
      <c r="L63">
        <f>IF(B!L63=A!L63,A!L63,错误)</f>
        <v>48</v>
      </c>
      <c r="M63">
        <f>IF(B!M63=A!M63,A!M63,错误)</f>
        <v>0</v>
      </c>
      <c r="N63">
        <f>IF(B!N63=A!N63,A!N63,错误)</f>
        <v>0</v>
      </c>
      <c r="O63">
        <f>IF(B!O63=A!O63,A!O63,错误)</f>
        <v>31.85</v>
      </c>
      <c r="P63" t="str">
        <f>IF(B!P63=A!P63,A!P63,错误)</f>
        <v>68</v>
      </c>
      <c r="Q63">
        <f>IF(B!Q63=A!Q63,A!Q63,错误)</f>
        <v>0</v>
      </c>
      <c r="R63">
        <f>IF(B!R63=A!R63,A!R63,错误)</f>
        <v>63.8</v>
      </c>
      <c r="S63">
        <f>IF(B!S63=A!S63,A!S63,错误)</f>
        <v>0</v>
      </c>
      <c r="T63">
        <f>IF(B!T63=A!T63,A!T63,错误)</f>
        <v>0</v>
      </c>
      <c r="U63">
        <f>IF(B!U63=A!U63,A!U63,错误)</f>
        <v>0</v>
      </c>
    </row>
    <row r="64" spans="1:21" ht="13.5">
      <c r="A64">
        <f>IF(B!A64=A!A64,A!A64,错误)</f>
        <v>62</v>
      </c>
      <c r="B64" t="str">
        <f>IF(B!B64=A!B64,A!B64,错误)</f>
        <v>古立伟</v>
      </c>
      <c r="C64" t="str">
        <f>IF(B!C64=A!C64,A!C64,错误)</f>
        <v>男</v>
      </c>
      <c r="D64">
        <f>IF(B!D64=A!D64,A!D64,错误)</f>
        <v>0</v>
      </c>
      <c r="E64">
        <f>IF(B!E64=A!E64,A!E64,错误)</f>
        <v>0</v>
      </c>
      <c r="F64" t="str">
        <f>IF(B!F64=A!F64,A!F64,错误)</f>
        <v>0030101</v>
      </c>
      <c r="G64">
        <f>IF(B!G64=A!G64,A!G64,错误)</f>
        <v>0</v>
      </c>
      <c r="H64" t="str">
        <f>IF(B!H64=A!H64,A!H64,错误)</f>
        <v>0661103031506</v>
      </c>
      <c r="I64" t="str">
        <f>IF(B!I64=A!I64,A!I64,错误)</f>
        <v>510421198701120014</v>
      </c>
      <c r="J64">
        <f>IF(B!J64=A!J64,A!J64,错误)</f>
        <v>41</v>
      </c>
      <c r="K64">
        <f>IF(B!K64=A!K64,A!K64,错误)</f>
        <v>40</v>
      </c>
      <c r="L64">
        <f>IF(B!L64=A!L64,A!L64,错误)</f>
        <v>58</v>
      </c>
      <c r="M64">
        <f>IF(B!M64=A!M64,A!M64,错误)</f>
        <v>0</v>
      </c>
      <c r="N64">
        <f>IF(B!N64=A!N64,A!N64,错误)</f>
        <v>0</v>
      </c>
      <c r="O64">
        <f>IF(B!O64=A!O64,A!O64,错误)</f>
        <v>31.85</v>
      </c>
      <c r="P64" t="str">
        <f>IF(B!P64=A!P64,A!P64,错误)</f>
        <v>68</v>
      </c>
      <c r="Q64">
        <f>IF(B!Q64=A!Q64,A!Q64,错误)</f>
        <v>0</v>
      </c>
      <c r="R64">
        <f>IF(B!R64=A!R64,A!R64,错误)</f>
        <v>75.4</v>
      </c>
      <c r="S64">
        <f>IF(B!S64=A!S64,A!S64,错误)</f>
        <v>0</v>
      </c>
      <c r="T64">
        <f>IF(B!T64=A!T64,A!T64,错误)</f>
        <v>0</v>
      </c>
      <c r="U64">
        <f>IF(B!U64=A!U64,A!U64,错误)</f>
        <v>0</v>
      </c>
    </row>
    <row r="65" spans="1:21" ht="13.5">
      <c r="A65" t="str">
        <f>IF(B!A65=A!A65,A!A65,错误)</f>
        <v>63</v>
      </c>
      <c r="B65" t="str">
        <f>IF(B!B65=A!B65,A!B65,错误)</f>
        <v>胡玥</v>
      </c>
      <c r="C65" t="str">
        <f>IF(B!C65=A!C65,A!C65,错误)</f>
        <v>女</v>
      </c>
      <c r="D65" t="str">
        <f>IF(B!D65=A!D65,A!D65,错误)</f>
        <v>市劳教所</v>
      </c>
      <c r="E65" t="str">
        <f>IF(B!E65=A!E65,A!E65,错误)</f>
        <v>管理教育</v>
      </c>
      <c r="F65" t="str">
        <f>IF(B!F65=A!F65,A!F65,错误)</f>
        <v>0030102</v>
      </c>
      <c r="G65" t="str">
        <f>IF(B!G65=A!G65,A!G65,错误)</f>
        <v>2</v>
      </c>
      <c r="H65" t="str">
        <f>IF(B!H65=A!H65,A!H65,错误)</f>
        <v>0661103031720</v>
      </c>
      <c r="I65" t="str">
        <f>IF(B!I65=A!I65,A!I65,错误)</f>
        <v>510402198806224320</v>
      </c>
      <c r="J65">
        <f>IF(B!J65=A!J65,A!J65,错误)</f>
        <v>46</v>
      </c>
      <c r="K65">
        <f>IF(B!K65=A!K65,A!K65,错误)</f>
        <v>57</v>
      </c>
      <c r="L65">
        <f>IF(B!L65=A!L65,A!L65,错误)</f>
        <v>68</v>
      </c>
      <c r="M65">
        <f>IF(B!M65=A!M65,A!M65,错误)</f>
        <v>0</v>
      </c>
      <c r="N65">
        <f>IF(B!N65=A!N65,A!N65,错误)</f>
        <v>0</v>
      </c>
      <c r="O65">
        <f>IF(B!O65=A!O65,A!O65,错误)</f>
        <v>39.35</v>
      </c>
      <c r="P65">
        <f>IF(B!P65=A!P65,A!P65,错误)</f>
        <v>1</v>
      </c>
      <c r="Q65" t="str">
        <f>IF(B!Q65=A!Q65,A!Q65,错误)</f>
        <v>第五候考室</v>
      </c>
      <c r="R65">
        <f>IF(B!R65=A!R65,A!R65,错误)</f>
        <v>75</v>
      </c>
      <c r="S65">
        <f>IF(B!S65=A!S65,A!S65,错误)</f>
        <v>0</v>
      </c>
      <c r="T65">
        <f>IF(B!T65=A!T65,A!T65,错误)</f>
        <v>0</v>
      </c>
      <c r="U65">
        <f>IF(B!U65=A!U65,A!U65,错误)</f>
        <v>0</v>
      </c>
    </row>
    <row r="66" spans="1:21" ht="13.5">
      <c r="A66" t="str">
        <f>IF(B!A66=A!A66,A!A66,错误)</f>
        <v>64</v>
      </c>
      <c r="B66" t="str">
        <f>IF(B!B66=A!B66,A!B66,错误)</f>
        <v>张晓佳</v>
      </c>
      <c r="C66" t="str">
        <f>IF(B!C66=A!C66,A!C66,错误)</f>
        <v>女</v>
      </c>
      <c r="D66">
        <f>IF(B!D66=A!D66,A!D66,错误)</f>
        <v>0</v>
      </c>
      <c r="E66">
        <f>IF(B!E66=A!E66,A!E66,错误)</f>
        <v>0</v>
      </c>
      <c r="F66" t="str">
        <f>IF(B!F66=A!F66,A!F66,错误)</f>
        <v>0030102</v>
      </c>
      <c r="G66">
        <f>IF(B!G66=A!G66,A!G66,错误)</f>
        <v>0</v>
      </c>
      <c r="H66" t="str">
        <f>IF(B!H66=A!H66,A!H66,错误)</f>
        <v>0661103031730</v>
      </c>
      <c r="I66" t="str">
        <f>IF(B!I66=A!I66,A!I66,错误)</f>
        <v>510421198603072127</v>
      </c>
      <c r="J66">
        <f>IF(B!J66=A!J66,A!J66,错误)</f>
        <v>41</v>
      </c>
      <c r="K66">
        <f>IF(B!K66=A!K66,A!K66,错误)</f>
        <v>50</v>
      </c>
      <c r="L66">
        <f>IF(B!L66=A!L66,A!L66,错误)</f>
        <v>76</v>
      </c>
      <c r="M66">
        <f>IF(B!M66=A!M66,A!M66,错误)</f>
        <v>0</v>
      </c>
      <c r="N66">
        <f>IF(B!N66=A!N66,A!N66,错误)</f>
        <v>0</v>
      </c>
      <c r="O66">
        <f>IF(B!O66=A!O66,A!O66,错误)</f>
        <v>37.95</v>
      </c>
      <c r="P66">
        <f>IF(B!P66=A!P66,A!P66,错误)</f>
        <v>2</v>
      </c>
      <c r="Q66" t="str">
        <f>IF(B!Q66=A!Q66,A!Q66,错误)</f>
        <v>第五候考室</v>
      </c>
      <c r="R66">
        <f>IF(B!R66=A!R66,A!R66,错误)</f>
        <v>78.4</v>
      </c>
      <c r="S66">
        <f>IF(B!S66=A!S66,A!S66,错误)</f>
        <v>0</v>
      </c>
      <c r="T66">
        <f>IF(B!T66=A!T66,A!T66,错误)</f>
        <v>0</v>
      </c>
      <c r="U66">
        <f>IF(B!U66=A!U66,A!U66,错误)</f>
        <v>0</v>
      </c>
    </row>
    <row r="67" spans="1:21" ht="13.5">
      <c r="A67" t="str">
        <f>IF(B!A67=A!A67,A!A67,错误)</f>
        <v>65</v>
      </c>
      <c r="B67" t="str">
        <f>IF(B!B67=A!B67,A!B67,错误)</f>
        <v>周琦</v>
      </c>
      <c r="C67" t="str">
        <f>IF(B!C67=A!C67,A!C67,错误)</f>
        <v>女</v>
      </c>
      <c r="D67">
        <f>IF(B!D67=A!D67,A!D67,错误)</f>
        <v>0</v>
      </c>
      <c r="E67">
        <f>IF(B!E67=A!E67,A!E67,错误)</f>
        <v>0</v>
      </c>
      <c r="F67" t="str">
        <f>IF(B!F67=A!F67,A!F67,错误)</f>
        <v>0030102</v>
      </c>
      <c r="G67">
        <f>IF(B!G67=A!G67,A!G67,错误)</f>
        <v>0</v>
      </c>
      <c r="H67" t="str">
        <f>IF(B!H67=A!H67,A!H67,错误)</f>
        <v>0661103031726</v>
      </c>
      <c r="I67" t="str">
        <f>IF(B!I67=A!I67,A!I67,错误)</f>
        <v>510402198812315122</v>
      </c>
      <c r="J67">
        <f>IF(B!J67=A!J67,A!J67,错误)</f>
        <v>52</v>
      </c>
      <c r="K67">
        <f>IF(B!K67=A!K67,A!K67,错误)</f>
        <v>48</v>
      </c>
      <c r="L67">
        <f>IF(B!L67=A!L67,A!L67,错误)</f>
        <v>64</v>
      </c>
      <c r="M67">
        <f>IF(B!M67=A!M67,A!M67,错误)</f>
        <v>0</v>
      </c>
      <c r="N67">
        <f>IF(B!N67=A!N67,A!N67,错误)</f>
        <v>0</v>
      </c>
      <c r="O67">
        <f>IF(B!O67=A!O67,A!O67,错误)</f>
        <v>37.8</v>
      </c>
      <c r="P67">
        <f>IF(B!P67=A!P67,A!P67,错误)</f>
        <v>3</v>
      </c>
      <c r="Q67" t="str">
        <f>IF(B!Q67=A!Q67,A!Q67,错误)</f>
        <v>第五候考室</v>
      </c>
      <c r="R67">
        <f>IF(B!R67=A!R67,A!R67,错误)</f>
        <v>77.4</v>
      </c>
      <c r="S67">
        <f>IF(B!S67=A!S67,A!S67,错误)</f>
        <v>0</v>
      </c>
      <c r="T67">
        <f>IF(B!T67=A!T67,A!T67,错误)</f>
        <v>0</v>
      </c>
      <c r="U67">
        <f>IF(B!U67=A!U67,A!U67,错误)</f>
        <v>0</v>
      </c>
    </row>
    <row r="68" spans="1:21" ht="13.5">
      <c r="A68" t="str">
        <f>IF(B!A68=A!A68,A!A68,错误)</f>
        <v>66</v>
      </c>
      <c r="B68" t="str">
        <f>IF(B!B68=A!B68,A!B68,错误)</f>
        <v>崔玉梅</v>
      </c>
      <c r="C68" t="str">
        <f>IF(B!C68=A!C68,A!C68,错误)</f>
        <v>女</v>
      </c>
      <c r="D68">
        <f>IF(B!D68=A!D68,A!D68,错误)</f>
        <v>0</v>
      </c>
      <c r="E68">
        <f>IF(B!E68=A!E68,A!E68,错误)</f>
        <v>0</v>
      </c>
      <c r="F68" t="str">
        <f>IF(B!F68=A!F68,A!F68,错误)</f>
        <v>0030102</v>
      </c>
      <c r="G68">
        <f>IF(B!G68=A!G68,A!G68,错误)</f>
        <v>0</v>
      </c>
      <c r="H68" t="str">
        <f>IF(B!H68=A!H68,A!H68,错误)</f>
        <v>0661103031616</v>
      </c>
      <c r="I68" t="str">
        <f>IF(B!I68=A!I68,A!I68,错误)</f>
        <v>510824198608058907</v>
      </c>
      <c r="J68">
        <f>IF(B!J68=A!J68,A!J68,错误)</f>
        <v>53</v>
      </c>
      <c r="K68">
        <f>IF(B!K68=A!K68,A!K68,错误)</f>
        <v>46</v>
      </c>
      <c r="L68">
        <f>IF(B!L68=A!L68,A!L68,错误)</f>
        <v>62</v>
      </c>
      <c r="M68">
        <f>IF(B!M68=A!M68,A!M68,错误)</f>
        <v>0</v>
      </c>
      <c r="N68">
        <f>IF(B!N68=A!N68,A!N68,错误)</f>
        <v>0</v>
      </c>
      <c r="O68">
        <f>IF(B!O68=A!O68,A!O68,错误)</f>
        <v>37.15</v>
      </c>
      <c r="P68">
        <f>IF(B!P68=A!P68,A!P68,错误)</f>
        <v>4</v>
      </c>
      <c r="Q68" t="str">
        <f>IF(B!Q68=A!Q68,A!Q68,错误)</f>
        <v>第五候考室</v>
      </c>
      <c r="R68">
        <f>IF(B!R68=A!R68,A!R68,错误)</f>
        <v>74</v>
      </c>
      <c r="S68">
        <f>IF(B!S68=A!S68,A!S68,错误)</f>
        <v>0</v>
      </c>
      <c r="T68">
        <f>IF(B!T68=A!T68,A!T68,错误)</f>
        <v>0</v>
      </c>
      <c r="U68">
        <f>IF(B!U68=A!U68,A!U68,错误)</f>
        <v>0</v>
      </c>
    </row>
    <row r="69" spans="1:21" ht="13.5">
      <c r="A69" t="str">
        <f>IF(B!A69=A!A69,A!A69,错误)</f>
        <v>67</v>
      </c>
      <c r="B69" t="str">
        <f>IF(B!B69=A!B69,A!B69,错误)</f>
        <v>李云娟</v>
      </c>
      <c r="C69" t="str">
        <f>IF(B!C69=A!C69,A!C69,错误)</f>
        <v>女</v>
      </c>
      <c r="D69">
        <f>IF(B!D69=A!D69,A!D69,错误)</f>
        <v>0</v>
      </c>
      <c r="E69">
        <f>IF(B!E69=A!E69,A!E69,错误)</f>
        <v>0</v>
      </c>
      <c r="F69" t="str">
        <f>IF(B!F69=A!F69,A!F69,错误)</f>
        <v>0030102</v>
      </c>
      <c r="G69">
        <f>IF(B!G69=A!G69,A!G69,错误)</f>
        <v>0</v>
      </c>
      <c r="H69" t="str">
        <f>IF(B!H69=A!H69,A!H69,错误)</f>
        <v>0661103031724</v>
      </c>
      <c r="I69" t="str">
        <f>IF(B!I69=A!I69,A!I69,错误)</f>
        <v>510411198710130027</v>
      </c>
      <c r="J69">
        <f>IF(B!J69=A!J69,A!J69,错误)</f>
        <v>42</v>
      </c>
      <c r="K69">
        <f>IF(B!K69=A!K69,A!K69,错误)</f>
        <v>47</v>
      </c>
      <c r="L69">
        <f>IF(B!L69=A!L69,A!L69,错误)</f>
        <v>68</v>
      </c>
      <c r="M69">
        <f>IF(B!M69=A!M69,A!M69,错误)</f>
        <v>0</v>
      </c>
      <c r="N69">
        <f>IF(B!N69=A!N69,A!N69,错误)</f>
        <v>0</v>
      </c>
      <c r="O69">
        <f>IF(B!O69=A!O69,A!O69,错误)</f>
        <v>35.85</v>
      </c>
      <c r="P69">
        <f>IF(B!P69=A!P69,A!P69,错误)</f>
        <v>5</v>
      </c>
      <c r="Q69" t="str">
        <f>IF(B!Q69=A!Q69,A!Q69,错误)</f>
        <v>第五候考室</v>
      </c>
      <c r="R69">
        <f>IF(B!R69=A!R69,A!R69,错误)</f>
        <v>74.2</v>
      </c>
      <c r="S69">
        <f>IF(B!S69=A!S69,A!S69,错误)</f>
        <v>0</v>
      </c>
      <c r="T69">
        <f>IF(B!T69=A!T69,A!T69,错误)</f>
        <v>0</v>
      </c>
      <c r="U69">
        <f>IF(B!U69=A!U69,A!U69,错误)</f>
        <v>0</v>
      </c>
    </row>
    <row r="70" spans="1:21" ht="13.5">
      <c r="A70" t="str">
        <f>IF(B!A70=A!A70,A!A70,错误)</f>
        <v>68</v>
      </c>
      <c r="B70" t="str">
        <f>IF(B!B70=A!B70,A!B70,错误)</f>
        <v>倪宗馨</v>
      </c>
      <c r="C70" t="str">
        <f>IF(B!C70=A!C70,A!C70,错误)</f>
        <v>女</v>
      </c>
      <c r="D70">
        <f>IF(B!D70=A!D70,A!D70,错误)</f>
        <v>0</v>
      </c>
      <c r="E70">
        <f>IF(B!E70=A!E70,A!E70,错误)</f>
        <v>0</v>
      </c>
      <c r="F70" t="str">
        <f>IF(B!F70=A!F70,A!F70,错误)</f>
        <v>0030102</v>
      </c>
      <c r="G70">
        <f>IF(B!G70=A!G70,A!G70,错误)</f>
        <v>0</v>
      </c>
      <c r="H70" t="str">
        <f>IF(B!H70=A!H70,A!H70,错误)</f>
        <v>0661103031806</v>
      </c>
      <c r="I70" t="str">
        <f>IF(B!I70=A!I70,A!I70,错误)</f>
        <v>510421198511026326</v>
      </c>
      <c r="J70">
        <f>IF(B!J70=A!J70,A!J70,错误)</f>
        <v>46</v>
      </c>
      <c r="K70">
        <f>IF(B!K70=A!K70,A!K70,错误)</f>
        <v>52</v>
      </c>
      <c r="L70">
        <f>IF(B!L70=A!L70,A!L70,错误)</f>
        <v>54</v>
      </c>
      <c r="M70">
        <f>IF(B!M70=A!M70,A!M70,错误)</f>
        <v>0</v>
      </c>
      <c r="N70">
        <f>IF(B!N70=A!N70,A!N70,错误)</f>
        <v>0</v>
      </c>
      <c r="O70">
        <f>IF(B!O70=A!O70,A!O70,错误)</f>
        <v>35.3</v>
      </c>
      <c r="P70">
        <f>IF(B!P70=A!P70,A!P70,错误)</f>
        <v>6</v>
      </c>
      <c r="Q70" t="str">
        <f>IF(B!Q70=A!Q70,A!Q70,错误)</f>
        <v>第五候考室</v>
      </c>
      <c r="R70">
        <f>IF(B!R70=A!R70,A!R70,错误)</f>
        <v>72.4</v>
      </c>
      <c r="S70">
        <f>IF(B!S70=A!S70,A!S70,错误)</f>
        <v>0</v>
      </c>
      <c r="T70">
        <f>IF(B!T70=A!T70,A!T70,错误)</f>
        <v>0</v>
      </c>
      <c r="U70">
        <f>IF(B!U70=A!U70,A!U70,错误)</f>
        <v>0</v>
      </c>
    </row>
    <row r="71" spans="1:21" ht="13.5">
      <c r="A71">
        <f>IF(B!A71=A!A71,A!A71,错误)</f>
        <v>0</v>
      </c>
      <c r="B71">
        <f>IF(B!B71=A!B71,A!B71,错误)</f>
        <v>0</v>
      </c>
      <c r="C71">
        <f>IF(B!C71=A!C71,A!C71,错误)</f>
        <v>0</v>
      </c>
      <c r="D71">
        <f>IF(B!D71=A!D71,A!D71,错误)</f>
        <v>0</v>
      </c>
      <c r="E71">
        <f>IF(B!E71=A!E71,A!E71,错误)</f>
        <v>0</v>
      </c>
      <c r="F71">
        <f>IF(B!F71=A!F71,A!F71,错误)</f>
        <v>0</v>
      </c>
      <c r="G71">
        <f>IF(B!G71=A!G71,A!G71,错误)</f>
        <v>0</v>
      </c>
      <c r="H71">
        <f>IF(B!H71=A!H71,A!H71,错误)</f>
        <v>0</v>
      </c>
      <c r="I71">
        <f>IF(B!I71=A!I71,A!I71,错误)</f>
        <v>0</v>
      </c>
      <c r="J71">
        <f>IF(B!J71=A!J71,A!J71,错误)</f>
        <v>0</v>
      </c>
      <c r="K71">
        <f>IF(B!K71=A!K71,A!K71,错误)</f>
        <v>0</v>
      </c>
      <c r="L71">
        <f>IF(B!L71=A!L71,A!L71,错误)</f>
        <v>0</v>
      </c>
      <c r="M71">
        <f>IF(B!M71=A!M71,A!M71,错误)</f>
        <v>0</v>
      </c>
      <c r="N71">
        <f>IF(B!N71=A!N71,A!N71,错误)</f>
        <v>0</v>
      </c>
      <c r="O71">
        <f>IF(B!O71=A!O71,A!O71,错误)</f>
        <v>0</v>
      </c>
      <c r="P71">
        <f>IF(B!P71=A!P71,A!P71,错误)</f>
        <v>0</v>
      </c>
      <c r="Q71">
        <f>IF(B!Q71=A!Q71,A!Q71,错误)</f>
        <v>0</v>
      </c>
      <c r="R71">
        <f>IF(B!R71=A!R71,A!R71,错误)</f>
        <v>0</v>
      </c>
      <c r="S71">
        <f>IF(B!S71=A!S71,A!S71,错误)</f>
        <v>0</v>
      </c>
      <c r="T71">
        <f>IF(B!T71=A!T71,A!T71,错误)</f>
        <v>0</v>
      </c>
      <c r="U71">
        <f>IF(B!U71=A!U71,A!U71,错误)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4"/>
  <sheetViews>
    <sheetView workbookViewId="0" topLeftCell="A1">
      <selection activeCell="A1" sqref="A1:IV16384"/>
    </sheetView>
  </sheetViews>
  <sheetFormatPr defaultColWidth="9.00390625" defaultRowHeight="13.5"/>
  <cols>
    <col min="1" max="1" width="4.25390625" style="8" customWidth="1"/>
    <col min="2" max="2" width="8.25390625" style="8" customWidth="1"/>
    <col min="3" max="3" width="3.50390625" style="8" customWidth="1"/>
    <col min="4" max="4" width="8.25390625" style="8" hidden="1" customWidth="1"/>
    <col min="5" max="5" width="8.625" style="8" hidden="1" customWidth="1"/>
    <col min="6" max="6" width="9.00390625" style="8" customWidth="1"/>
    <col min="7" max="7" width="5.00390625" style="8" hidden="1" customWidth="1"/>
    <col min="8" max="8" width="14.25390625" style="9" hidden="1" customWidth="1"/>
    <col min="9" max="9" width="19.25390625" style="8" customWidth="1"/>
    <col min="10" max="10" width="8.125" style="14" hidden="1" customWidth="1"/>
    <col min="11" max="12" width="7.00390625" style="14" hidden="1" customWidth="1"/>
    <col min="13" max="14" width="6.75390625" style="14" hidden="1" customWidth="1"/>
    <col min="15" max="15" width="8.625" style="14" hidden="1" customWidth="1"/>
    <col min="16" max="16" width="4.875" style="9" hidden="1" customWidth="1"/>
    <col min="17" max="17" width="12.875" style="8" customWidth="1"/>
    <col min="18" max="20" width="9.00390625" style="1" customWidth="1"/>
    <col min="21" max="21" width="9.00390625" style="9" customWidth="1"/>
    <col min="22" max="16384" width="9.00390625" style="1" customWidth="1"/>
  </cols>
  <sheetData>
    <row r="1" spans="1:21" ht="30.75" customHeight="1">
      <c r="A1" s="65" t="s">
        <v>286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2" customFormat="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0" t="s">
        <v>9</v>
      </c>
      <c r="K2" s="24" t="s">
        <v>10</v>
      </c>
      <c r="L2" s="25" t="s">
        <v>16</v>
      </c>
      <c r="M2" s="10" t="s">
        <v>11</v>
      </c>
      <c r="N2" s="10" t="s">
        <v>12</v>
      </c>
      <c r="O2" s="10" t="s">
        <v>13</v>
      </c>
      <c r="P2" s="3" t="s">
        <v>14</v>
      </c>
      <c r="Q2" s="3" t="s">
        <v>15</v>
      </c>
      <c r="R2" s="38" t="s">
        <v>282</v>
      </c>
      <c r="S2" s="38" t="s">
        <v>283</v>
      </c>
      <c r="T2" s="38" t="s">
        <v>284</v>
      </c>
      <c r="U2" s="40" t="s">
        <v>285</v>
      </c>
    </row>
    <row r="3" spans="1:20" ht="22.5" customHeight="1">
      <c r="A3" s="15">
        <v>1</v>
      </c>
      <c r="B3" s="15" t="s">
        <v>17</v>
      </c>
      <c r="C3" s="15" t="s">
        <v>18</v>
      </c>
      <c r="D3" s="61" t="s">
        <v>287</v>
      </c>
      <c r="E3" s="61" t="s">
        <v>288</v>
      </c>
      <c r="F3" s="20" t="s">
        <v>82</v>
      </c>
      <c r="G3" s="61" t="s">
        <v>205</v>
      </c>
      <c r="H3" s="26" t="s">
        <v>144</v>
      </c>
      <c r="I3" s="21" t="s">
        <v>83</v>
      </c>
      <c r="J3" s="23">
        <v>47</v>
      </c>
      <c r="K3" s="23">
        <v>54</v>
      </c>
      <c r="L3" s="23">
        <v>76</v>
      </c>
      <c r="M3" s="23"/>
      <c r="N3" s="23"/>
      <c r="O3" s="23">
        <v>40.45</v>
      </c>
      <c r="P3" s="27" t="s">
        <v>235</v>
      </c>
      <c r="Q3" s="4"/>
      <c r="R3" s="39">
        <v>79.5</v>
      </c>
      <c r="S3" s="39"/>
      <c r="T3" s="39"/>
    </row>
    <row r="4" spans="1:20" ht="22.5" customHeight="1">
      <c r="A4" s="15">
        <v>2</v>
      </c>
      <c r="B4" s="15" t="s">
        <v>19</v>
      </c>
      <c r="C4" s="15" t="s">
        <v>18</v>
      </c>
      <c r="D4" s="58"/>
      <c r="E4" s="58"/>
      <c r="F4" s="20" t="s">
        <v>82</v>
      </c>
      <c r="G4" s="58"/>
      <c r="H4" s="26" t="s">
        <v>145</v>
      </c>
      <c r="I4" s="21" t="s">
        <v>84</v>
      </c>
      <c r="J4" s="23">
        <v>48</v>
      </c>
      <c r="K4" s="23">
        <v>49</v>
      </c>
      <c r="L4" s="23">
        <v>75</v>
      </c>
      <c r="M4" s="23"/>
      <c r="N4" s="23"/>
      <c r="O4" s="11">
        <v>39.25</v>
      </c>
      <c r="P4" s="27" t="s">
        <v>236</v>
      </c>
      <c r="Q4" s="4"/>
      <c r="R4" s="39">
        <v>69.6</v>
      </c>
      <c r="S4" s="39"/>
      <c r="T4" s="39"/>
    </row>
    <row r="5" spans="1:20" ht="22.5" customHeight="1">
      <c r="A5" s="15">
        <v>3</v>
      </c>
      <c r="B5" s="15" t="s">
        <v>20</v>
      </c>
      <c r="C5" s="15" t="s">
        <v>18</v>
      </c>
      <c r="D5" s="58"/>
      <c r="E5" s="58"/>
      <c r="F5" s="20" t="s">
        <v>82</v>
      </c>
      <c r="G5" s="58"/>
      <c r="H5" s="26" t="s">
        <v>146</v>
      </c>
      <c r="I5" s="21" t="s">
        <v>85</v>
      </c>
      <c r="J5" s="23">
        <v>43</v>
      </c>
      <c r="K5" s="23">
        <v>54</v>
      </c>
      <c r="L5" s="23">
        <v>71</v>
      </c>
      <c r="M5" s="23"/>
      <c r="N5" s="23"/>
      <c r="O5" s="11">
        <v>38.45</v>
      </c>
      <c r="P5" s="27" t="s">
        <v>237</v>
      </c>
      <c r="Q5" s="4"/>
      <c r="R5" s="39">
        <v>68.6</v>
      </c>
      <c r="S5" s="39"/>
      <c r="T5" s="39"/>
    </row>
    <row r="6" spans="1:20" ht="22.5" customHeight="1">
      <c r="A6" s="15">
        <v>4</v>
      </c>
      <c r="B6" s="15" t="s">
        <v>21</v>
      </c>
      <c r="C6" s="15" t="s">
        <v>18</v>
      </c>
      <c r="D6" s="58"/>
      <c r="E6" s="58"/>
      <c r="F6" s="20" t="s">
        <v>82</v>
      </c>
      <c r="G6" s="58"/>
      <c r="H6" s="26" t="s">
        <v>147</v>
      </c>
      <c r="I6" s="21" t="s">
        <v>86</v>
      </c>
      <c r="J6" s="23">
        <v>47</v>
      </c>
      <c r="K6" s="23">
        <v>53</v>
      </c>
      <c r="L6" s="23">
        <v>64</v>
      </c>
      <c r="M6" s="23"/>
      <c r="N6" s="23"/>
      <c r="O6" s="23">
        <v>37.8</v>
      </c>
      <c r="P6" s="27" t="s">
        <v>238</v>
      </c>
      <c r="Q6" s="4"/>
      <c r="R6" s="39">
        <v>74</v>
      </c>
      <c r="S6" s="39"/>
      <c r="T6" s="39"/>
    </row>
    <row r="7" spans="1:20" ht="22.5" customHeight="1">
      <c r="A7" s="15">
        <v>5</v>
      </c>
      <c r="B7" s="15" t="s">
        <v>22</v>
      </c>
      <c r="C7" s="15" t="s">
        <v>18</v>
      </c>
      <c r="D7" s="58"/>
      <c r="E7" s="58"/>
      <c r="F7" s="20" t="s">
        <v>82</v>
      </c>
      <c r="G7" s="58"/>
      <c r="H7" s="26" t="s">
        <v>148</v>
      </c>
      <c r="I7" s="21" t="s">
        <v>87</v>
      </c>
      <c r="J7" s="23">
        <v>54</v>
      </c>
      <c r="K7" s="23">
        <v>44</v>
      </c>
      <c r="L7" s="23">
        <v>66</v>
      </c>
      <c r="M7" s="23"/>
      <c r="N7" s="23"/>
      <c r="O7" s="11">
        <v>37.7</v>
      </c>
      <c r="P7" s="27" t="s">
        <v>239</v>
      </c>
      <c r="Q7" s="4"/>
      <c r="R7" s="39">
        <v>73.4</v>
      </c>
      <c r="S7" s="39"/>
      <c r="T7" s="39"/>
    </row>
    <row r="8" spans="1:20" ht="22.5" customHeight="1">
      <c r="A8" s="15">
        <v>6</v>
      </c>
      <c r="B8" s="15" t="s">
        <v>23</v>
      </c>
      <c r="C8" s="15" t="s">
        <v>18</v>
      </c>
      <c r="D8" s="58"/>
      <c r="E8" s="58"/>
      <c r="F8" s="20" t="s">
        <v>82</v>
      </c>
      <c r="G8" s="58"/>
      <c r="H8" s="26" t="s">
        <v>149</v>
      </c>
      <c r="I8" s="21" t="s">
        <v>88</v>
      </c>
      <c r="J8" s="23">
        <v>51</v>
      </c>
      <c r="K8" s="23">
        <v>47</v>
      </c>
      <c r="L8" s="23">
        <v>65</v>
      </c>
      <c r="M8" s="23"/>
      <c r="N8" s="23"/>
      <c r="O8" s="11">
        <v>37.5</v>
      </c>
      <c r="P8" s="27" t="s">
        <v>240</v>
      </c>
      <c r="Q8" s="4"/>
      <c r="R8" s="39">
        <v>79</v>
      </c>
      <c r="S8" s="39"/>
      <c r="T8" s="39"/>
    </row>
    <row r="9" spans="1:20" ht="22.5" customHeight="1">
      <c r="A9" s="15">
        <v>7</v>
      </c>
      <c r="B9" s="15" t="s">
        <v>24</v>
      </c>
      <c r="C9" s="15" t="s">
        <v>18</v>
      </c>
      <c r="D9" s="58"/>
      <c r="E9" s="58"/>
      <c r="F9" s="20" t="s">
        <v>82</v>
      </c>
      <c r="G9" s="58"/>
      <c r="H9" s="26" t="s">
        <v>150</v>
      </c>
      <c r="I9" s="21" t="s">
        <v>89</v>
      </c>
      <c r="J9" s="23">
        <v>52</v>
      </c>
      <c r="K9" s="23">
        <v>55</v>
      </c>
      <c r="L9" s="23">
        <v>51</v>
      </c>
      <c r="M9" s="23"/>
      <c r="N9" s="23"/>
      <c r="O9" s="11">
        <v>36.95</v>
      </c>
      <c r="P9" s="27" t="s">
        <v>241</v>
      </c>
      <c r="Q9" s="4"/>
      <c r="R9" s="39">
        <v>68.8</v>
      </c>
      <c r="S9" s="39"/>
      <c r="T9" s="39"/>
    </row>
    <row r="10" spans="1:20" ht="22.5" customHeight="1">
      <c r="A10" s="15">
        <v>8</v>
      </c>
      <c r="B10" s="15" t="s">
        <v>25</v>
      </c>
      <c r="C10" s="15" t="s">
        <v>18</v>
      </c>
      <c r="D10" s="58"/>
      <c r="E10" s="58"/>
      <c r="F10" s="20" t="s">
        <v>82</v>
      </c>
      <c r="G10" s="58"/>
      <c r="H10" s="26" t="s">
        <v>151</v>
      </c>
      <c r="I10" s="21" t="s">
        <v>90</v>
      </c>
      <c r="J10" s="23">
        <v>44</v>
      </c>
      <c r="K10" s="23">
        <v>51</v>
      </c>
      <c r="L10" s="23">
        <v>66</v>
      </c>
      <c r="M10" s="23"/>
      <c r="N10" s="23"/>
      <c r="O10" s="11">
        <v>36.95</v>
      </c>
      <c r="P10" s="27" t="s">
        <v>241</v>
      </c>
      <c r="Q10" s="4"/>
      <c r="R10" s="39">
        <v>67.2</v>
      </c>
      <c r="S10" s="39"/>
      <c r="T10" s="39"/>
    </row>
    <row r="11" spans="1:20" ht="22.5" customHeight="1">
      <c r="A11" s="15">
        <v>9</v>
      </c>
      <c r="B11" s="15" t="s">
        <v>26</v>
      </c>
      <c r="C11" s="15" t="s">
        <v>18</v>
      </c>
      <c r="D11" s="58"/>
      <c r="E11" s="58"/>
      <c r="F11" s="20" t="s">
        <v>82</v>
      </c>
      <c r="G11" s="58"/>
      <c r="H11" s="26" t="s">
        <v>152</v>
      </c>
      <c r="I11" s="21" t="s">
        <v>91</v>
      </c>
      <c r="J11" s="23">
        <v>45</v>
      </c>
      <c r="K11" s="23">
        <v>53</v>
      </c>
      <c r="L11" s="23">
        <v>62</v>
      </c>
      <c r="M11" s="23"/>
      <c r="N11" s="23"/>
      <c r="O11" s="11">
        <v>36.9</v>
      </c>
      <c r="P11" s="27" t="s">
        <v>242</v>
      </c>
      <c r="Q11" s="4"/>
      <c r="R11" s="39">
        <v>-1</v>
      </c>
      <c r="S11" s="39"/>
      <c r="T11" s="39"/>
    </row>
    <row r="12" spans="1:20" ht="22.5" customHeight="1">
      <c r="A12" s="15">
        <v>10</v>
      </c>
      <c r="B12" s="15" t="s">
        <v>27</v>
      </c>
      <c r="C12" s="15" t="s">
        <v>18</v>
      </c>
      <c r="D12" s="58"/>
      <c r="E12" s="58"/>
      <c r="F12" s="20" t="s">
        <v>82</v>
      </c>
      <c r="G12" s="58"/>
      <c r="H12" s="26" t="s">
        <v>153</v>
      </c>
      <c r="I12" s="21" t="s">
        <v>92</v>
      </c>
      <c r="J12" s="23">
        <v>59</v>
      </c>
      <c r="K12" s="23">
        <v>45</v>
      </c>
      <c r="L12" s="23">
        <v>54</v>
      </c>
      <c r="M12" s="23"/>
      <c r="N12" s="23"/>
      <c r="O12" s="11">
        <v>36.8</v>
      </c>
      <c r="P12" s="27" t="s">
        <v>243</v>
      </c>
      <c r="Q12" s="4"/>
      <c r="R12" s="39">
        <v>74.8</v>
      </c>
      <c r="S12" s="39"/>
      <c r="T12" s="39"/>
    </row>
    <row r="13" spans="1:20" ht="22.5" customHeight="1">
      <c r="A13" s="15">
        <v>11</v>
      </c>
      <c r="B13" s="15" t="s">
        <v>28</v>
      </c>
      <c r="C13" s="15" t="s">
        <v>18</v>
      </c>
      <c r="D13" s="58"/>
      <c r="E13" s="58"/>
      <c r="F13" s="20" t="s">
        <v>82</v>
      </c>
      <c r="G13" s="58"/>
      <c r="H13" s="26" t="s">
        <v>154</v>
      </c>
      <c r="I13" s="21" t="s">
        <v>93</v>
      </c>
      <c r="J13" s="23">
        <v>41</v>
      </c>
      <c r="K13" s="23">
        <v>52</v>
      </c>
      <c r="L13" s="23">
        <v>66</v>
      </c>
      <c r="M13" s="23"/>
      <c r="N13" s="23"/>
      <c r="O13" s="11">
        <v>36.45</v>
      </c>
      <c r="P13" s="27" t="s">
        <v>244</v>
      </c>
      <c r="Q13" s="4"/>
      <c r="R13" s="39">
        <v>74.8</v>
      </c>
      <c r="S13" s="39"/>
      <c r="T13" s="39"/>
    </row>
    <row r="14" spans="1:20" ht="22.5" customHeight="1">
      <c r="A14" s="15">
        <v>12</v>
      </c>
      <c r="B14" s="15" t="s">
        <v>29</v>
      </c>
      <c r="C14" s="15" t="s">
        <v>18</v>
      </c>
      <c r="D14" s="58"/>
      <c r="E14" s="58"/>
      <c r="F14" s="20" t="s">
        <v>82</v>
      </c>
      <c r="G14" s="58"/>
      <c r="H14" s="26" t="s">
        <v>155</v>
      </c>
      <c r="I14" s="21" t="s">
        <v>94</v>
      </c>
      <c r="J14" s="23">
        <v>44</v>
      </c>
      <c r="K14" s="23">
        <v>52</v>
      </c>
      <c r="L14" s="23">
        <v>61</v>
      </c>
      <c r="M14" s="23"/>
      <c r="N14" s="23"/>
      <c r="O14" s="11">
        <v>36.2</v>
      </c>
      <c r="P14" s="27" t="s">
        <v>245</v>
      </c>
      <c r="Q14" s="4"/>
      <c r="R14" s="39">
        <v>70</v>
      </c>
      <c r="S14" s="39"/>
      <c r="T14" s="39"/>
    </row>
    <row r="15" spans="1:20" ht="22.5" customHeight="1">
      <c r="A15" s="15">
        <v>13</v>
      </c>
      <c r="B15" s="15" t="s">
        <v>30</v>
      </c>
      <c r="C15" s="15" t="s">
        <v>18</v>
      </c>
      <c r="D15" s="58"/>
      <c r="E15" s="58"/>
      <c r="F15" s="20" t="s">
        <v>82</v>
      </c>
      <c r="G15" s="58"/>
      <c r="H15" s="26" t="s">
        <v>156</v>
      </c>
      <c r="I15" s="21" t="s">
        <v>95</v>
      </c>
      <c r="J15" s="23">
        <v>45</v>
      </c>
      <c r="K15" s="23">
        <v>50</v>
      </c>
      <c r="L15" s="23">
        <v>59</v>
      </c>
      <c r="M15" s="23"/>
      <c r="N15" s="23"/>
      <c r="O15" s="11">
        <v>35.55</v>
      </c>
      <c r="P15" s="27" t="s">
        <v>246</v>
      </c>
      <c r="Q15" s="4"/>
      <c r="R15" s="39">
        <v>77</v>
      </c>
      <c r="S15" s="39"/>
      <c r="T15" s="39"/>
    </row>
    <row r="16" spans="1:20" ht="22.5" customHeight="1">
      <c r="A16" s="15">
        <v>14</v>
      </c>
      <c r="B16" s="15" t="s">
        <v>31</v>
      </c>
      <c r="C16" s="15" t="s">
        <v>18</v>
      </c>
      <c r="D16" s="58"/>
      <c r="E16" s="58"/>
      <c r="F16" s="20" t="s">
        <v>82</v>
      </c>
      <c r="G16" s="58"/>
      <c r="H16" s="26" t="s">
        <v>157</v>
      </c>
      <c r="I16" s="21" t="s">
        <v>96</v>
      </c>
      <c r="J16" s="23">
        <v>46</v>
      </c>
      <c r="K16" s="23">
        <v>51</v>
      </c>
      <c r="L16" s="23">
        <v>56</v>
      </c>
      <c r="M16" s="23"/>
      <c r="N16" s="23"/>
      <c r="O16" s="11">
        <v>35.45</v>
      </c>
      <c r="P16" s="27" t="s">
        <v>247</v>
      </c>
      <c r="Q16" s="4"/>
      <c r="R16" s="39">
        <v>73</v>
      </c>
      <c r="S16" s="39"/>
      <c r="T16" s="39"/>
    </row>
    <row r="17" spans="1:20" ht="22.5" customHeight="1">
      <c r="A17" s="15">
        <v>15</v>
      </c>
      <c r="B17" s="15" t="s">
        <v>32</v>
      </c>
      <c r="C17" s="15" t="s">
        <v>18</v>
      </c>
      <c r="D17" s="58"/>
      <c r="E17" s="58"/>
      <c r="F17" s="20" t="s">
        <v>82</v>
      </c>
      <c r="G17" s="58"/>
      <c r="H17" s="26" t="s">
        <v>158</v>
      </c>
      <c r="I17" s="21" t="s">
        <v>97</v>
      </c>
      <c r="J17" s="23">
        <v>43</v>
      </c>
      <c r="K17" s="23">
        <v>54</v>
      </c>
      <c r="L17" s="23">
        <v>55</v>
      </c>
      <c r="M17" s="23"/>
      <c r="N17" s="23"/>
      <c r="O17" s="11">
        <v>35.25</v>
      </c>
      <c r="P17" s="27" t="s">
        <v>248</v>
      </c>
      <c r="Q17" s="4"/>
      <c r="R17" s="39">
        <v>80.2</v>
      </c>
      <c r="S17" s="39"/>
      <c r="T17" s="39"/>
    </row>
    <row r="18" spans="1:20" ht="22.5" customHeight="1">
      <c r="A18" s="15">
        <v>16</v>
      </c>
      <c r="B18" s="15" t="s">
        <v>33</v>
      </c>
      <c r="C18" s="15" t="s">
        <v>18</v>
      </c>
      <c r="D18" s="58"/>
      <c r="E18" s="58"/>
      <c r="F18" s="20" t="s">
        <v>82</v>
      </c>
      <c r="G18" s="58"/>
      <c r="H18" s="26" t="s">
        <v>159</v>
      </c>
      <c r="I18" s="21" t="s">
        <v>98</v>
      </c>
      <c r="J18" s="11">
        <v>44</v>
      </c>
      <c r="K18" s="11">
        <v>40</v>
      </c>
      <c r="L18" s="11">
        <v>71</v>
      </c>
      <c r="M18" s="11"/>
      <c r="N18" s="11"/>
      <c r="O18" s="11">
        <v>35.2</v>
      </c>
      <c r="P18" s="27" t="s">
        <v>249</v>
      </c>
      <c r="Q18" s="4"/>
      <c r="R18" s="39">
        <v>74.6</v>
      </c>
      <c r="S18" s="39"/>
      <c r="T18" s="39"/>
    </row>
    <row r="19" spans="1:20" ht="22.5" customHeight="1">
      <c r="A19" s="15">
        <v>17</v>
      </c>
      <c r="B19" s="15" t="s">
        <v>34</v>
      </c>
      <c r="C19" s="15" t="s">
        <v>18</v>
      </c>
      <c r="D19" s="58"/>
      <c r="E19" s="58"/>
      <c r="F19" s="20" t="s">
        <v>82</v>
      </c>
      <c r="G19" s="58"/>
      <c r="H19" s="26" t="s">
        <v>160</v>
      </c>
      <c r="I19" s="21" t="s">
        <v>99</v>
      </c>
      <c r="J19" s="11">
        <v>43</v>
      </c>
      <c r="K19" s="11">
        <v>39</v>
      </c>
      <c r="L19" s="11">
        <v>73</v>
      </c>
      <c r="M19" s="11"/>
      <c r="N19" s="11"/>
      <c r="O19" s="11">
        <v>35.1</v>
      </c>
      <c r="P19" s="27" t="s">
        <v>250</v>
      </c>
      <c r="Q19" s="4"/>
      <c r="R19" s="39">
        <v>73.4</v>
      </c>
      <c r="S19" s="39"/>
      <c r="T19" s="39"/>
    </row>
    <row r="20" spans="1:20" ht="22.5" customHeight="1">
      <c r="A20" s="15">
        <v>18</v>
      </c>
      <c r="B20" s="15" t="s">
        <v>35</v>
      </c>
      <c r="C20" s="15" t="s">
        <v>18</v>
      </c>
      <c r="D20" s="58"/>
      <c r="E20" s="58"/>
      <c r="F20" s="20" t="s">
        <v>82</v>
      </c>
      <c r="G20" s="58"/>
      <c r="H20" s="26" t="s">
        <v>161</v>
      </c>
      <c r="I20" s="21" t="s">
        <v>100</v>
      </c>
      <c r="J20" s="11">
        <v>49</v>
      </c>
      <c r="K20" s="11">
        <v>39</v>
      </c>
      <c r="L20" s="11">
        <v>64</v>
      </c>
      <c r="M20" s="11"/>
      <c r="N20" s="11"/>
      <c r="O20" s="11">
        <v>34.8</v>
      </c>
      <c r="P20" s="27" t="s">
        <v>205</v>
      </c>
      <c r="Q20" s="4"/>
      <c r="R20" s="39">
        <v>72.4</v>
      </c>
      <c r="S20" s="39"/>
      <c r="T20" s="39"/>
    </row>
    <row r="21" spans="1:20" ht="22.5" customHeight="1">
      <c r="A21" s="15">
        <v>19</v>
      </c>
      <c r="B21" s="15" t="s">
        <v>36</v>
      </c>
      <c r="C21" s="15" t="s">
        <v>18</v>
      </c>
      <c r="D21" s="66"/>
      <c r="E21" s="66"/>
      <c r="F21" s="20" t="s">
        <v>82</v>
      </c>
      <c r="G21" s="66"/>
      <c r="H21" s="26" t="s">
        <v>162</v>
      </c>
      <c r="I21" s="21" t="s">
        <v>101</v>
      </c>
      <c r="J21" s="11">
        <v>49</v>
      </c>
      <c r="K21" s="11">
        <v>46</v>
      </c>
      <c r="L21" s="11">
        <v>55</v>
      </c>
      <c r="M21" s="11"/>
      <c r="N21" s="11"/>
      <c r="O21" s="11">
        <v>34.75</v>
      </c>
      <c r="P21" s="27" t="s">
        <v>251</v>
      </c>
      <c r="Q21" s="4"/>
      <c r="R21" s="39">
        <v>74</v>
      </c>
      <c r="S21" s="39"/>
      <c r="T21" s="39"/>
    </row>
    <row r="22" spans="1:20" ht="22.5" customHeight="1">
      <c r="A22" s="15">
        <v>20</v>
      </c>
      <c r="B22" s="15" t="s">
        <v>37</v>
      </c>
      <c r="C22" s="15" t="s">
        <v>18</v>
      </c>
      <c r="D22" s="61" t="s">
        <v>287</v>
      </c>
      <c r="E22" s="61" t="s">
        <v>288</v>
      </c>
      <c r="F22" s="30" t="s">
        <v>82</v>
      </c>
      <c r="G22" s="62" t="s">
        <v>205</v>
      </c>
      <c r="H22" s="31" t="s">
        <v>163</v>
      </c>
      <c r="I22" s="32" t="s">
        <v>102</v>
      </c>
      <c r="J22" s="11">
        <v>49</v>
      </c>
      <c r="K22" s="11">
        <v>45</v>
      </c>
      <c r="L22" s="11">
        <v>56</v>
      </c>
      <c r="M22" s="11"/>
      <c r="N22" s="11"/>
      <c r="O22" s="11">
        <v>34.7</v>
      </c>
      <c r="P22" s="27" t="s">
        <v>252</v>
      </c>
      <c r="Q22" s="4"/>
      <c r="R22" s="39">
        <v>75.4</v>
      </c>
      <c r="S22" s="39"/>
      <c r="T22" s="39"/>
    </row>
    <row r="23" spans="1:20" ht="22.5" customHeight="1">
      <c r="A23" s="15">
        <v>21</v>
      </c>
      <c r="B23" s="15" t="s">
        <v>38</v>
      </c>
      <c r="C23" s="15" t="s">
        <v>18</v>
      </c>
      <c r="D23" s="59"/>
      <c r="E23" s="59"/>
      <c r="F23" s="30" t="s">
        <v>82</v>
      </c>
      <c r="G23" s="63"/>
      <c r="H23" s="31" t="s">
        <v>164</v>
      </c>
      <c r="I23" s="32" t="s">
        <v>103</v>
      </c>
      <c r="J23" s="11">
        <v>47</v>
      </c>
      <c r="K23" s="11">
        <v>42</v>
      </c>
      <c r="L23" s="11">
        <v>62</v>
      </c>
      <c r="M23" s="11"/>
      <c r="N23" s="11"/>
      <c r="O23" s="11">
        <v>34.65</v>
      </c>
      <c r="P23" s="27" t="s">
        <v>253</v>
      </c>
      <c r="Q23" s="4"/>
      <c r="R23" s="39">
        <v>75.6</v>
      </c>
      <c r="S23" s="39"/>
      <c r="T23" s="39"/>
    </row>
    <row r="24" spans="1:20" ht="22.5" customHeight="1">
      <c r="A24" s="15">
        <v>22</v>
      </c>
      <c r="B24" s="15" t="s">
        <v>39</v>
      </c>
      <c r="C24" s="15" t="s">
        <v>18</v>
      </c>
      <c r="D24" s="59"/>
      <c r="E24" s="59"/>
      <c r="F24" s="30" t="s">
        <v>82</v>
      </c>
      <c r="G24" s="63"/>
      <c r="H24" s="31" t="s">
        <v>165</v>
      </c>
      <c r="I24" s="32" t="s">
        <v>104</v>
      </c>
      <c r="J24" s="11">
        <v>49</v>
      </c>
      <c r="K24" s="11">
        <v>39</v>
      </c>
      <c r="L24" s="11">
        <v>63</v>
      </c>
      <c r="M24" s="11"/>
      <c r="N24" s="11"/>
      <c r="O24" s="11">
        <v>34.6</v>
      </c>
      <c r="P24" s="27" t="s">
        <v>254</v>
      </c>
      <c r="Q24" s="4"/>
      <c r="R24" s="39">
        <v>73.4</v>
      </c>
      <c r="S24" s="39"/>
      <c r="T24" s="39"/>
    </row>
    <row r="25" spans="1:20" ht="22.5" customHeight="1">
      <c r="A25" s="15">
        <v>23</v>
      </c>
      <c r="B25" s="15" t="s">
        <v>40</v>
      </c>
      <c r="C25" s="15" t="s">
        <v>18</v>
      </c>
      <c r="D25" s="59"/>
      <c r="E25" s="59"/>
      <c r="F25" s="30" t="s">
        <v>82</v>
      </c>
      <c r="G25" s="63"/>
      <c r="H25" s="31" t="s">
        <v>166</v>
      </c>
      <c r="I25" s="32" t="s">
        <v>105</v>
      </c>
      <c r="J25" s="11">
        <v>41</v>
      </c>
      <c r="K25" s="11">
        <v>46</v>
      </c>
      <c r="L25" s="11">
        <v>64</v>
      </c>
      <c r="M25" s="11"/>
      <c r="N25" s="11"/>
      <c r="O25" s="11">
        <v>34.55</v>
      </c>
      <c r="P25" s="27" t="s">
        <v>255</v>
      </c>
      <c r="Q25" s="4"/>
      <c r="R25" s="39">
        <v>73</v>
      </c>
      <c r="S25" s="39"/>
      <c r="T25" s="39"/>
    </row>
    <row r="26" spans="1:20" ht="22.5" customHeight="1">
      <c r="A26" s="16">
        <v>24</v>
      </c>
      <c r="B26" s="16" t="s">
        <v>41</v>
      </c>
      <c r="C26" s="16" t="s">
        <v>18</v>
      </c>
      <c r="D26" s="59"/>
      <c r="E26" s="59"/>
      <c r="F26" s="33" t="s">
        <v>82</v>
      </c>
      <c r="G26" s="63"/>
      <c r="H26" s="31" t="s">
        <v>167</v>
      </c>
      <c r="I26" s="32" t="s">
        <v>106</v>
      </c>
      <c r="J26" s="11">
        <v>43</v>
      </c>
      <c r="K26" s="11">
        <v>52</v>
      </c>
      <c r="L26" s="11">
        <v>54</v>
      </c>
      <c r="M26" s="11"/>
      <c r="N26" s="11"/>
      <c r="O26" s="11">
        <v>34.55</v>
      </c>
      <c r="P26" s="27" t="s">
        <v>255</v>
      </c>
      <c r="Q26" s="4"/>
      <c r="R26" s="39">
        <v>77</v>
      </c>
      <c r="S26" s="39"/>
      <c r="T26" s="39"/>
    </row>
    <row r="27" spans="1:20" ht="22.5" customHeight="1">
      <c r="A27" s="15">
        <v>25</v>
      </c>
      <c r="B27" s="15" t="s">
        <v>42</v>
      </c>
      <c r="C27" s="15" t="s">
        <v>18</v>
      </c>
      <c r="D27" s="59"/>
      <c r="E27" s="59"/>
      <c r="F27" s="30" t="s">
        <v>82</v>
      </c>
      <c r="G27" s="63"/>
      <c r="H27" s="31" t="s">
        <v>168</v>
      </c>
      <c r="I27" s="32" t="s">
        <v>107</v>
      </c>
      <c r="J27" s="11">
        <v>43</v>
      </c>
      <c r="K27" s="11">
        <v>41</v>
      </c>
      <c r="L27" s="11">
        <v>67</v>
      </c>
      <c r="M27" s="11"/>
      <c r="N27" s="11"/>
      <c r="O27" s="11">
        <v>34.4</v>
      </c>
      <c r="P27" s="27" t="s">
        <v>256</v>
      </c>
      <c r="Q27" s="4"/>
      <c r="R27" s="39">
        <v>73.4</v>
      </c>
      <c r="S27" s="39"/>
      <c r="T27" s="39"/>
    </row>
    <row r="28" spans="1:20" ht="22.5" customHeight="1">
      <c r="A28" s="15">
        <v>26</v>
      </c>
      <c r="B28" s="15" t="s">
        <v>43</v>
      </c>
      <c r="C28" s="15" t="s">
        <v>18</v>
      </c>
      <c r="D28" s="59"/>
      <c r="E28" s="59"/>
      <c r="F28" s="30" t="s">
        <v>82</v>
      </c>
      <c r="G28" s="63"/>
      <c r="H28" s="31" t="s">
        <v>169</v>
      </c>
      <c r="I28" s="32" t="s">
        <v>108</v>
      </c>
      <c r="J28" s="11">
        <v>46</v>
      </c>
      <c r="K28" s="11">
        <v>52</v>
      </c>
      <c r="L28" s="11">
        <v>49</v>
      </c>
      <c r="M28" s="11"/>
      <c r="N28" s="11"/>
      <c r="O28" s="11">
        <v>34.3</v>
      </c>
      <c r="P28" s="27" t="s">
        <v>257</v>
      </c>
      <c r="Q28" s="4"/>
      <c r="R28" s="39">
        <v>71.1</v>
      </c>
      <c r="S28" s="39"/>
      <c r="T28" s="39"/>
    </row>
    <row r="29" spans="1:20" ht="22.5" customHeight="1">
      <c r="A29" s="15">
        <v>27</v>
      </c>
      <c r="B29" s="15" t="s">
        <v>44</v>
      </c>
      <c r="C29" s="15" t="s">
        <v>18</v>
      </c>
      <c r="D29" s="59"/>
      <c r="E29" s="59"/>
      <c r="F29" s="30" t="s">
        <v>82</v>
      </c>
      <c r="G29" s="63"/>
      <c r="H29" s="31" t="s">
        <v>170</v>
      </c>
      <c r="I29" s="32" t="s">
        <v>109</v>
      </c>
      <c r="J29" s="11">
        <v>39</v>
      </c>
      <c r="K29" s="11">
        <v>46</v>
      </c>
      <c r="L29" s="11">
        <v>65</v>
      </c>
      <c r="M29" s="11"/>
      <c r="N29" s="11"/>
      <c r="O29" s="11">
        <v>34.25</v>
      </c>
      <c r="P29" s="27" t="s">
        <v>258</v>
      </c>
      <c r="Q29" s="4"/>
      <c r="R29" s="39">
        <v>74.8</v>
      </c>
      <c r="S29" s="39"/>
      <c r="T29" s="39"/>
    </row>
    <row r="30" spans="1:20" ht="22.5" customHeight="1">
      <c r="A30" s="15">
        <v>28</v>
      </c>
      <c r="B30" s="15" t="s">
        <v>45</v>
      </c>
      <c r="C30" s="15" t="s">
        <v>18</v>
      </c>
      <c r="D30" s="59"/>
      <c r="E30" s="59"/>
      <c r="F30" s="30" t="s">
        <v>82</v>
      </c>
      <c r="G30" s="63"/>
      <c r="H30" s="31" t="s">
        <v>171</v>
      </c>
      <c r="I30" s="32" t="s">
        <v>110</v>
      </c>
      <c r="J30" s="11">
        <v>42</v>
      </c>
      <c r="K30" s="11">
        <v>47</v>
      </c>
      <c r="L30" s="11">
        <v>60</v>
      </c>
      <c r="M30" s="11"/>
      <c r="N30" s="11"/>
      <c r="O30" s="11">
        <v>34.25</v>
      </c>
      <c r="P30" s="27" t="s">
        <v>258</v>
      </c>
      <c r="Q30" s="4"/>
      <c r="R30" s="39">
        <v>71.1</v>
      </c>
      <c r="S30" s="39"/>
      <c r="T30" s="39"/>
    </row>
    <row r="31" spans="1:20" ht="22.5" customHeight="1">
      <c r="A31" s="15">
        <v>29</v>
      </c>
      <c r="B31" s="15" t="s">
        <v>46</v>
      </c>
      <c r="C31" s="15" t="s">
        <v>18</v>
      </c>
      <c r="D31" s="59"/>
      <c r="E31" s="59"/>
      <c r="F31" s="30" t="s">
        <v>82</v>
      </c>
      <c r="G31" s="63"/>
      <c r="H31" s="31" t="s">
        <v>172</v>
      </c>
      <c r="I31" s="32" t="s">
        <v>111</v>
      </c>
      <c r="J31" s="11">
        <v>54</v>
      </c>
      <c r="K31" s="11">
        <v>51</v>
      </c>
      <c r="L31" s="11">
        <v>40</v>
      </c>
      <c r="M31" s="11"/>
      <c r="N31" s="11"/>
      <c r="O31" s="11">
        <v>34.25</v>
      </c>
      <c r="P31" s="27" t="s">
        <v>258</v>
      </c>
      <c r="Q31" s="4"/>
      <c r="R31" s="39">
        <v>74.8</v>
      </c>
      <c r="S31" s="39"/>
      <c r="T31" s="39"/>
    </row>
    <row r="32" spans="1:20" ht="22.5" customHeight="1">
      <c r="A32" s="15">
        <v>30</v>
      </c>
      <c r="B32" s="15" t="s">
        <v>47</v>
      </c>
      <c r="C32" s="15" t="s">
        <v>18</v>
      </c>
      <c r="D32" s="59"/>
      <c r="E32" s="59"/>
      <c r="F32" s="30" t="s">
        <v>82</v>
      </c>
      <c r="G32" s="63"/>
      <c r="H32" s="31" t="s">
        <v>173</v>
      </c>
      <c r="I32" s="32" t="s">
        <v>112</v>
      </c>
      <c r="J32" s="11">
        <v>50</v>
      </c>
      <c r="K32" s="11">
        <v>47</v>
      </c>
      <c r="L32" s="11">
        <v>50</v>
      </c>
      <c r="M32" s="11"/>
      <c r="N32" s="11"/>
      <c r="O32" s="11">
        <v>34.25</v>
      </c>
      <c r="P32" s="27" t="s">
        <v>258</v>
      </c>
      <c r="Q32" s="4"/>
      <c r="R32" s="39">
        <v>73.2</v>
      </c>
      <c r="S32" s="39"/>
      <c r="T32" s="39"/>
    </row>
    <row r="33" spans="1:20" ht="22.5" customHeight="1">
      <c r="A33" s="15">
        <v>31</v>
      </c>
      <c r="B33" s="15" t="s">
        <v>48</v>
      </c>
      <c r="C33" s="15" t="s">
        <v>18</v>
      </c>
      <c r="D33" s="59"/>
      <c r="E33" s="59"/>
      <c r="F33" s="30" t="s">
        <v>82</v>
      </c>
      <c r="G33" s="63"/>
      <c r="H33" s="31" t="s">
        <v>174</v>
      </c>
      <c r="I33" s="32" t="s">
        <v>113</v>
      </c>
      <c r="J33" s="11">
        <v>40</v>
      </c>
      <c r="K33" s="11">
        <v>48</v>
      </c>
      <c r="L33" s="11">
        <v>61</v>
      </c>
      <c r="M33" s="11"/>
      <c r="N33" s="11"/>
      <c r="O33" s="11">
        <v>34.2</v>
      </c>
      <c r="P33" s="27" t="s">
        <v>259</v>
      </c>
      <c r="Q33" s="4"/>
      <c r="R33" s="39">
        <v>74.2</v>
      </c>
      <c r="S33" s="39"/>
      <c r="T33" s="39"/>
    </row>
    <row r="34" spans="1:20" ht="22.5" customHeight="1">
      <c r="A34" s="15">
        <v>32</v>
      </c>
      <c r="B34" s="15" t="s">
        <v>49</v>
      </c>
      <c r="C34" s="15" t="s">
        <v>18</v>
      </c>
      <c r="D34" s="59"/>
      <c r="E34" s="59"/>
      <c r="F34" s="30" t="s">
        <v>82</v>
      </c>
      <c r="G34" s="63"/>
      <c r="H34" s="31" t="s">
        <v>175</v>
      </c>
      <c r="I34" s="32" t="s">
        <v>114</v>
      </c>
      <c r="J34" s="11">
        <v>45</v>
      </c>
      <c r="K34" s="11">
        <v>44</v>
      </c>
      <c r="L34" s="11">
        <v>59</v>
      </c>
      <c r="M34" s="11"/>
      <c r="N34" s="11"/>
      <c r="O34" s="11">
        <v>34.05</v>
      </c>
      <c r="P34" s="27" t="s">
        <v>260</v>
      </c>
      <c r="Q34" s="4"/>
      <c r="R34" s="39">
        <v>76.6</v>
      </c>
      <c r="S34" s="39"/>
      <c r="T34" s="39"/>
    </row>
    <row r="35" spans="1:20" ht="18.75" customHeight="1">
      <c r="A35" s="15">
        <v>33</v>
      </c>
      <c r="B35" s="15" t="s">
        <v>50</v>
      </c>
      <c r="C35" s="15" t="s">
        <v>18</v>
      </c>
      <c r="D35" s="59"/>
      <c r="E35" s="59"/>
      <c r="F35" s="30" t="s">
        <v>82</v>
      </c>
      <c r="G35" s="63"/>
      <c r="H35" s="31" t="s">
        <v>176</v>
      </c>
      <c r="I35" s="32" t="s">
        <v>115</v>
      </c>
      <c r="J35" s="11">
        <v>41</v>
      </c>
      <c r="K35" s="11">
        <v>43</v>
      </c>
      <c r="L35" s="11">
        <v>64</v>
      </c>
      <c r="M35" s="11"/>
      <c r="N35" s="11"/>
      <c r="O35" s="11">
        <v>33.8</v>
      </c>
      <c r="P35" s="27" t="s">
        <v>261</v>
      </c>
      <c r="Q35" s="4"/>
      <c r="R35" s="39">
        <v>79.2</v>
      </c>
      <c r="S35" s="39"/>
      <c r="T35" s="39"/>
    </row>
    <row r="36" spans="1:20" ht="18.75" customHeight="1">
      <c r="A36" s="15">
        <v>34</v>
      </c>
      <c r="B36" s="15" t="s">
        <v>51</v>
      </c>
      <c r="C36" s="15" t="s">
        <v>18</v>
      </c>
      <c r="D36" s="59"/>
      <c r="E36" s="59"/>
      <c r="F36" s="30" t="s">
        <v>82</v>
      </c>
      <c r="G36" s="63"/>
      <c r="H36" s="31" t="s">
        <v>177</v>
      </c>
      <c r="I36" s="32" t="s">
        <v>116</v>
      </c>
      <c r="J36" s="11">
        <v>39</v>
      </c>
      <c r="K36" s="11">
        <v>40</v>
      </c>
      <c r="L36" s="11">
        <v>70</v>
      </c>
      <c r="M36" s="11"/>
      <c r="N36" s="11"/>
      <c r="O36" s="11">
        <v>33.75</v>
      </c>
      <c r="P36" s="27" t="s">
        <v>262</v>
      </c>
      <c r="Q36" s="4"/>
      <c r="R36" s="39">
        <v>74</v>
      </c>
      <c r="S36" s="39"/>
      <c r="T36" s="39"/>
    </row>
    <row r="37" spans="1:20" ht="20.25" customHeight="1">
      <c r="A37" s="15">
        <v>35</v>
      </c>
      <c r="B37" s="15" t="s">
        <v>52</v>
      </c>
      <c r="C37" s="15" t="s">
        <v>18</v>
      </c>
      <c r="D37" s="59"/>
      <c r="E37" s="59"/>
      <c r="F37" s="30" t="s">
        <v>82</v>
      </c>
      <c r="G37" s="63"/>
      <c r="H37" s="37" t="s">
        <v>178</v>
      </c>
      <c r="I37" s="36" t="s">
        <v>117</v>
      </c>
      <c r="J37" s="11">
        <v>44</v>
      </c>
      <c r="K37" s="11">
        <v>50</v>
      </c>
      <c r="L37" s="11">
        <v>51</v>
      </c>
      <c r="M37" s="11"/>
      <c r="N37" s="11"/>
      <c r="O37" s="11">
        <v>33.7</v>
      </c>
      <c r="P37" s="27" t="s">
        <v>263</v>
      </c>
      <c r="Q37" s="4"/>
      <c r="R37" s="39">
        <v>78.8</v>
      </c>
      <c r="S37" s="39"/>
      <c r="T37" s="39"/>
    </row>
    <row r="38" spans="1:20" ht="21" customHeight="1">
      <c r="A38" s="15">
        <v>36</v>
      </c>
      <c r="B38" s="15" t="s">
        <v>53</v>
      </c>
      <c r="C38" s="15" t="s">
        <v>18</v>
      </c>
      <c r="D38" s="59"/>
      <c r="E38" s="59"/>
      <c r="F38" s="30" t="s">
        <v>82</v>
      </c>
      <c r="G38" s="63"/>
      <c r="H38" s="37" t="s">
        <v>179</v>
      </c>
      <c r="I38" s="36" t="s">
        <v>118</v>
      </c>
      <c r="J38" s="11">
        <v>38</v>
      </c>
      <c r="K38" s="11">
        <v>42</v>
      </c>
      <c r="L38" s="11">
        <v>67</v>
      </c>
      <c r="M38" s="11"/>
      <c r="N38" s="11"/>
      <c r="O38" s="11">
        <v>33.4</v>
      </c>
      <c r="P38" s="27" t="s">
        <v>264</v>
      </c>
      <c r="Q38" s="4"/>
      <c r="R38" s="39">
        <v>72.8</v>
      </c>
      <c r="S38" s="39"/>
      <c r="T38" s="39"/>
    </row>
    <row r="39" spans="1:20" ht="19.5" customHeight="1">
      <c r="A39" s="15">
        <v>37</v>
      </c>
      <c r="B39" s="17" t="s">
        <v>278</v>
      </c>
      <c r="C39" s="15" t="s">
        <v>18</v>
      </c>
      <c r="D39" s="59"/>
      <c r="E39" s="59"/>
      <c r="F39" s="30" t="s">
        <v>82</v>
      </c>
      <c r="G39" s="63"/>
      <c r="H39" s="37" t="s">
        <v>279</v>
      </c>
      <c r="I39" s="22" t="s">
        <v>280</v>
      </c>
      <c r="J39" s="11">
        <v>47</v>
      </c>
      <c r="K39" s="11">
        <v>45</v>
      </c>
      <c r="L39" s="11">
        <v>52</v>
      </c>
      <c r="M39" s="11"/>
      <c r="N39" s="11"/>
      <c r="O39" s="11">
        <v>33.4</v>
      </c>
      <c r="P39" s="27" t="s">
        <v>264</v>
      </c>
      <c r="Q39" s="19"/>
      <c r="R39" s="39">
        <v>71.2</v>
      </c>
      <c r="S39" s="39"/>
      <c r="T39" s="39"/>
    </row>
    <row r="40" spans="1:20" ht="19.5" customHeight="1">
      <c r="A40" s="15">
        <v>38</v>
      </c>
      <c r="B40" s="15" t="s">
        <v>54</v>
      </c>
      <c r="C40" s="15" t="s">
        <v>18</v>
      </c>
      <c r="D40" s="59"/>
      <c r="E40" s="59"/>
      <c r="F40" s="30" t="s">
        <v>82</v>
      </c>
      <c r="G40" s="63"/>
      <c r="H40" s="37" t="s">
        <v>180</v>
      </c>
      <c r="I40" s="36" t="s">
        <v>119</v>
      </c>
      <c r="J40" s="11">
        <v>43</v>
      </c>
      <c r="K40" s="11">
        <v>47</v>
      </c>
      <c r="L40" s="11">
        <v>54</v>
      </c>
      <c r="M40" s="11"/>
      <c r="N40" s="11"/>
      <c r="O40" s="11">
        <v>33.3</v>
      </c>
      <c r="P40" s="27" t="s">
        <v>265</v>
      </c>
      <c r="Q40" s="4"/>
      <c r="R40" s="39">
        <v>73.4</v>
      </c>
      <c r="S40" s="39"/>
      <c r="T40" s="39"/>
    </row>
    <row r="41" spans="1:20" ht="20.25" customHeight="1">
      <c r="A41" s="15">
        <v>39</v>
      </c>
      <c r="B41" s="15" t="s">
        <v>55</v>
      </c>
      <c r="C41" s="15" t="s">
        <v>18</v>
      </c>
      <c r="D41" s="60"/>
      <c r="E41" s="60"/>
      <c r="F41" s="30" t="s">
        <v>82</v>
      </c>
      <c r="G41" s="64"/>
      <c r="H41" s="37" t="s">
        <v>181</v>
      </c>
      <c r="I41" s="36" t="s">
        <v>120</v>
      </c>
      <c r="J41" s="11">
        <v>40</v>
      </c>
      <c r="K41" s="11">
        <v>51</v>
      </c>
      <c r="L41" s="11">
        <v>52</v>
      </c>
      <c r="M41" s="11"/>
      <c r="N41" s="11"/>
      <c r="O41" s="11">
        <v>33.15</v>
      </c>
      <c r="P41" s="27" t="s">
        <v>266</v>
      </c>
      <c r="Q41" s="4"/>
      <c r="R41" s="39">
        <v>72.5</v>
      </c>
      <c r="S41" s="39"/>
      <c r="T41" s="39"/>
    </row>
    <row r="42" spans="1:20" ht="22.5" customHeight="1">
      <c r="A42" s="15">
        <v>40</v>
      </c>
      <c r="B42" s="15" t="s">
        <v>56</v>
      </c>
      <c r="C42" s="15" t="s">
        <v>18</v>
      </c>
      <c r="D42" s="61" t="s">
        <v>287</v>
      </c>
      <c r="E42" s="61" t="s">
        <v>288</v>
      </c>
      <c r="F42" s="30" t="s">
        <v>82</v>
      </c>
      <c r="G42" s="62" t="s">
        <v>205</v>
      </c>
      <c r="H42" s="37" t="s">
        <v>182</v>
      </c>
      <c r="I42" s="36" t="s">
        <v>121</v>
      </c>
      <c r="J42" s="11">
        <v>45</v>
      </c>
      <c r="K42" s="11">
        <v>41</v>
      </c>
      <c r="L42" s="11">
        <v>58</v>
      </c>
      <c r="M42" s="11"/>
      <c r="N42" s="11"/>
      <c r="O42" s="11">
        <v>33.1</v>
      </c>
      <c r="P42" s="27" t="s">
        <v>267</v>
      </c>
      <c r="Q42" s="4"/>
      <c r="R42" s="39">
        <v>75</v>
      </c>
      <c r="S42" s="39"/>
      <c r="T42" s="39"/>
    </row>
    <row r="43" spans="1:20" ht="22.5" customHeight="1">
      <c r="A43" s="15">
        <v>41</v>
      </c>
      <c r="B43" s="15" t="s">
        <v>57</v>
      </c>
      <c r="C43" s="15" t="s">
        <v>18</v>
      </c>
      <c r="D43" s="59"/>
      <c r="E43" s="59"/>
      <c r="F43" s="30" t="s">
        <v>82</v>
      </c>
      <c r="G43" s="63"/>
      <c r="H43" s="31" t="s">
        <v>183</v>
      </c>
      <c r="I43" s="32" t="s">
        <v>122</v>
      </c>
      <c r="J43" s="11">
        <v>45</v>
      </c>
      <c r="K43" s="11">
        <v>45</v>
      </c>
      <c r="L43" s="11">
        <v>53</v>
      </c>
      <c r="M43" s="11"/>
      <c r="N43" s="11"/>
      <c r="O43" s="11">
        <v>33.1</v>
      </c>
      <c r="P43" s="27" t="s">
        <v>267</v>
      </c>
      <c r="Q43" s="4"/>
      <c r="R43" s="39">
        <v>67.2</v>
      </c>
      <c r="S43" s="39"/>
      <c r="T43" s="39"/>
    </row>
    <row r="44" spans="1:20" ht="22.5" customHeight="1">
      <c r="A44" s="15">
        <v>42</v>
      </c>
      <c r="B44" s="15" t="s">
        <v>58</v>
      </c>
      <c r="C44" s="15" t="s">
        <v>18</v>
      </c>
      <c r="D44" s="59"/>
      <c r="E44" s="59"/>
      <c r="F44" s="30" t="s">
        <v>82</v>
      </c>
      <c r="G44" s="63"/>
      <c r="H44" s="31" t="s">
        <v>184</v>
      </c>
      <c r="I44" s="32" t="s">
        <v>123</v>
      </c>
      <c r="J44" s="11">
        <v>37</v>
      </c>
      <c r="K44" s="11">
        <v>50</v>
      </c>
      <c r="L44" s="11">
        <v>56</v>
      </c>
      <c r="M44" s="11"/>
      <c r="N44" s="11"/>
      <c r="O44" s="11">
        <v>32.95</v>
      </c>
      <c r="P44" s="27" t="s">
        <v>268</v>
      </c>
      <c r="Q44" s="4"/>
      <c r="R44" s="39">
        <v>80</v>
      </c>
      <c r="S44" s="39"/>
      <c r="T44" s="39"/>
    </row>
    <row r="45" spans="1:20" ht="22.5" customHeight="1">
      <c r="A45" s="15">
        <v>43</v>
      </c>
      <c r="B45" s="15" t="s">
        <v>59</v>
      </c>
      <c r="C45" s="15" t="s">
        <v>18</v>
      </c>
      <c r="D45" s="59"/>
      <c r="E45" s="59"/>
      <c r="F45" s="30" t="s">
        <v>82</v>
      </c>
      <c r="G45" s="63"/>
      <c r="H45" s="31" t="s">
        <v>185</v>
      </c>
      <c r="I45" s="32" t="s">
        <v>124</v>
      </c>
      <c r="J45" s="11">
        <v>39</v>
      </c>
      <c r="K45" s="11">
        <v>48</v>
      </c>
      <c r="L45" s="11">
        <v>56</v>
      </c>
      <c r="M45" s="11"/>
      <c r="N45" s="11"/>
      <c r="O45" s="11">
        <v>32.95</v>
      </c>
      <c r="P45" s="27" t="s">
        <v>268</v>
      </c>
      <c r="Q45" s="4"/>
      <c r="R45" s="39">
        <v>74.8</v>
      </c>
      <c r="S45" s="39"/>
      <c r="T45" s="39"/>
    </row>
    <row r="46" spans="1:20" ht="22.5" customHeight="1">
      <c r="A46" s="15">
        <v>44</v>
      </c>
      <c r="B46" s="15" t="s">
        <v>60</v>
      </c>
      <c r="C46" s="15" t="s">
        <v>18</v>
      </c>
      <c r="D46" s="59"/>
      <c r="E46" s="59"/>
      <c r="F46" s="30" t="s">
        <v>82</v>
      </c>
      <c r="G46" s="63"/>
      <c r="H46" s="31" t="s">
        <v>186</v>
      </c>
      <c r="I46" s="32" t="s">
        <v>125</v>
      </c>
      <c r="J46" s="11">
        <v>44</v>
      </c>
      <c r="K46" s="11">
        <v>43</v>
      </c>
      <c r="L46" s="11">
        <v>56</v>
      </c>
      <c r="M46" s="11"/>
      <c r="N46" s="11"/>
      <c r="O46" s="11">
        <v>32.95</v>
      </c>
      <c r="P46" s="27" t="s">
        <v>268</v>
      </c>
      <c r="Q46" s="4"/>
      <c r="R46" s="39">
        <v>70.6</v>
      </c>
      <c r="S46" s="39"/>
      <c r="T46" s="39"/>
    </row>
    <row r="47" spans="1:20" ht="22.5" customHeight="1">
      <c r="A47" s="15">
        <v>45</v>
      </c>
      <c r="B47" s="15" t="s">
        <v>61</v>
      </c>
      <c r="C47" s="15" t="s">
        <v>18</v>
      </c>
      <c r="D47" s="59"/>
      <c r="E47" s="59"/>
      <c r="F47" s="30" t="s">
        <v>82</v>
      </c>
      <c r="G47" s="63"/>
      <c r="H47" s="31" t="s">
        <v>187</v>
      </c>
      <c r="I47" s="32" t="s">
        <v>126</v>
      </c>
      <c r="J47" s="11">
        <v>39</v>
      </c>
      <c r="K47" s="11">
        <v>44</v>
      </c>
      <c r="L47" s="11">
        <v>60</v>
      </c>
      <c r="M47" s="11"/>
      <c r="N47" s="11"/>
      <c r="O47" s="11">
        <v>32.75</v>
      </c>
      <c r="P47" s="27" t="s">
        <v>269</v>
      </c>
      <c r="Q47" s="4"/>
      <c r="R47" s="39">
        <v>75.5</v>
      </c>
      <c r="S47" s="39"/>
      <c r="T47" s="39"/>
    </row>
    <row r="48" spans="1:20" ht="22.5" customHeight="1">
      <c r="A48" s="15">
        <v>46</v>
      </c>
      <c r="B48" s="15" t="s">
        <v>62</v>
      </c>
      <c r="C48" s="15" t="s">
        <v>18</v>
      </c>
      <c r="D48" s="59"/>
      <c r="E48" s="59"/>
      <c r="F48" s="30" t="s">
        <v>82</v>
      </c>
      <c r="G48" s="63"/>
      <c r="H48" s="31" t="s">
        <v>188</v>
      </c>
      <c r="I48" s="32" t="s">
        <v>127</v>
      </c>
      <c r="J48" s="11">
        <v>42</v>
      </c>
      <c r="K48" s="11">
        <v>44</v>
      </c>
      <c r="L48" s="11">
        <v>56</v>
      </c>
      <c r="M48" s="11"/>
      <c r="N48" s="11"/>
      <c r="O48" s="11">
        <v>32.7</v>
      </c>
      <c r="P48" s="27" t="s">
        <v>270</v>
      </c>
      <c r="Q48" s="19"/>
      <c r="R48" s="39">
        <v>70.7</v>
      </c>
      <c r="S48" s="39"/>
      <c r="T48" s="39"/>
    </row>
    <row r="49" spans="1:20" ht="22.5" customHeight="1">
      <c r="A49" s="15">
        <v>47</v>
      </c>
      <c r="B49" s="15" t="s">
        <v>63</v>
      </c>
      <c r="C49" s="15" t="s">
        <v>18</v>
      </c>
      <c r="D49" s="59"/>
      <c r="E49" s="59"/>
      <c r="F49" s="30" t="s">
        <v>82</v>
      </c>
      <c r="G49" s="63"/>
      <c r="H49" s="31" t="s">
        <v>189</v>
      </c>
      <c r="I49" s="32" t="s">
        <v>128</v>
      </c>
      <c r="J49" s="11">
        <v>44</v>
      </c>
      <c r="K49" s="11">
        <v>48</v>
      </c>
      <c r="L49" s="11">
        <v>47</v>
      </c>
      <c r="M49" s="11"/>
      <c r="N49" s="11"/>
      <c r="O49" s="11">
        <v>32.4</v>
      </c>
      <c r="P49" s="27" t="s">
        <v>271</v>
      </c>
      <c r="Q49" s="4"/>
      <c r="R49" s="39">
        <v>68.2</v>
      </c>
      <c r="S49" s="39"/>
      <c r="T49" s="39"/>
    </row>
    <row r="50" spans="1:20" ht="22.5" customHeight="1">
      <c r="A50" s="15">
        <v>48</v>
      </c>
      <c r="B50" s="15" t="s">
        <v>64</v>
      </c>
      <c r="C50" s="15" t="s">
        <v>18</v>
      </c>
      <c r="D50" s="59"/>
      <c r="E50" s="59"/>
      <c r="F50" s="30" t="s">
        <v>82</v>
      </c>
      <c r="G50" s="63"/>
      <c r="H50" s="31" t="s">
        <v>190</v>
      </c>
      <c r="I50" s="32" t="s">
        <v>129</v>
      </c>
      <c r="J50" s="11">
        <v>39</v>
      </c>
      <c r="K50" s="11">
        <v>42</v>
      </c>
      <c r="L50" s="11">
        <v>60</v>
      </c>
      <c r="M50" s="11"/>
      <c r="N50" s="11"/>
      <c r="O50" s="11">
        <v>32.25</v>
      </c>
      <c r="P50" s="27" t="s">
        <v>272</v>
      </c>
      <c r="Q50" s="4"/>
      <c r="R50" s="39">
        <v>62.4</v>
      </c>
      <c r="S50" s="39"/>
      <c r="T50" s="39"/>
    </row>
    <row r="51" spans="1:20" ht="22.5" customHeight="1">
      <c r="A51" s="15">
        <v>49</v>
      </c>
      <c r="B51" s="15" t="s">
        <v>65</v>
      </c>
      <c r="C51" s="15" t="s">
        <v>18</v>
      </c>
      <c r="D51" s="59"/>
      <c r="E51" s="59"/>
      <c r="F51" s="30" t="s">
        <v>82</v>
      </c>
      <c r="G51" s="63"/>
      <c r="H51" s="31" t="s">
        <v>191</v>
      </c>
      <c r="I51" s="32" t="s">
        <v>130</v>
      </c>
      <c r="J51" s="11">
        <v>30</v>
      </c>
      <c r="K51" s="11">
        <v>52</v>
      </c>
      <c r="L51" s="11">
        <v>58</v>
      </c>
      <c r="M51" s="11"/>
      <c r="N51" s="11"/>
      <c r="O51" s="11">
        <v>32.1</v>
      </c>
      <c r="P51" s="27" t="s">
        <v>273</v>
      </c>
      <c r="Q51" s="4"/>
      <c r="R51" s="39">
        <v>69.2</v>
      </c>
      <c r="S51" s="39"/>
      <c r="T51" s="39"/>
    </row>
    <row r="52" spans="1:20" ht="22.5" customHeight="1">
      <c r="A52" s="15">
        <v>50</v>
      </c>
      <c r="B52" s="15" t="s">
        <v>66</v>
      </c>
      <c r="C52" s="15" t="s">
        <v>18</v>
      </c>
      <c r="D52" s="59"/>
      <c r="E52" s="59"/>
      <c r="F52" s="30" t="s">
        <v>82</v>
      </c>
      <c r="G52" s="63"/>
      <c r="H52" s="31" t="s">
        <v>192</v>
      </c>
      <c r="I52" s="32" t="s">
        <v>131</v>
      </c>
      <c r="J52" s="11">
        <v>39</v>
      </c>
      <c r="K52" s="11">
        <v>42</v>
      </c>
      <c r="L52" s="11">
        <v>59</v>
      </c>
      <c r="M52" s="11"/>
      <c r="N52" s="11"/>
      <c r="O52" s="11">
        <v>32.05</v>
      </c>
      <c r="P52" s="27" t="s">
        <v>274</v>
      </c>
      <c r="Q52" s="4"/>
      <c r="R52" s="39">
        <v>67.4</v>
      </c>
      <c r="S52" s="39"/>
      <c r="T52" s="39"/>
    </row>
    <row r="53" spans="1:20" ht="22.5" customHeight="1">
      <c r="A53" s="15">
        <v>51</v>
      </c>
      <c r="B53" s="15" t="s">
        <v>67</v>
      </c>
      <c r="C53" s="15" t="s">
        <v>18</v>
      </c>
      <c r="D53" s="59"/>
      <c r="E53" s="59"/>
      <c r="F53" s="30" t="s">
        <v>82</v>
      </c>
      <c r="G53" s="63"/>
      <c r="H53" s="31" t="s">
        <v>193</v>
      </c>
      <c r="I53" s="32" t="s">
        <v>132</v>
      </c>
      <c r="J53" s="11">
        <v>35</v>
      </c>
      <c r="K53" s="11">
        <v>46</v>
      </c>
      <c r="L53" s="11">
        <v>59</v>
      </c>
      <c r="M53" s="11"/>
      <c r="N53" s="11"/>
      <c r="O53" s="11">
        <v>32.05</v>
      </c>
      <c r="P53" s="27" t="s">
        <v>274</v>
      </c>
      <c r="Q53" s="4"/>
      <c r="R53" s="39">
        <v>73.8</v>
      </c>
      <c r="S53" s="39"/>
      <c r="T53" s="39"/>
    </row>
    <row r="54" spans="1:20" ht="22.5" customHeight="1">
      <c r="A54" s="15">
        <v>52</v>
      </c>
      <c r="B54" s="15" t="s">
        <v>68</v>
      </c>
      <c r="C54" s="15" t="s">
        <v>18</v>
      </c>
      <c r="D54" s="59"/>
      <c r="E54" s="59"/>
      <c r="F54" s="30" t="s">
        <v>82</v>
      </c>
      <c r="G54" s="63"/>
      <c r="H54" s="31" t="s">
        <v>194</v>
      </c>
      <c r="I54" s="32" t="s">
        <v>133</v>
      </c>
      <c r="J54" s="11">
        <v>36</v>
      </c>
      <c r="K54" s="11">
        <v>53</v>
      </c>
      <c r="L54" s="11">
        <v>49</v>
      </c>
      <c r="M54" s="11"/>
      <c r="N54" s="11"/>
      <c r="O54" s="11">
        <v>32.05</v>
      </c>
      <c r="P54" s="27" t="s">
        <v>274</v>
      </c>
      <c r="Q54" s="4"/>
      <c r="R54" s="39">
        <v>71.6</v>
      </c>
      <c r="S54" s="39"/>
      <c r="T54" s="39"/>
    </row>
    <row r="55" spans="1:20" ht="22.5" customHeight="1">
      <c r="A55" s="15">
        <v>53</v>
      </c>
      <c r="B55" s="17" t="s">
        <v>69</v>
      </c>
      <c r="C55" s="15" t="s">
        <v>18</v>
      </c>
      <c r="D55" s="59"/>
      <c r="E55" s="59"/>
      <c r="F55" s="30" t="s">
        <v>82</v>
      </c>
      <c r="G55" s="63"/>
      <c r="H55" s="34" t="s">
        <v>195</v>
      </c>
      <c r="I55" s="35" t="s">
        <v>289</v>
      </c>
      <c r="J55" s="11">
        <v>44</v>
      </c>
      <c r="K55" s="11">
        <v>36</v>
      </c>
      <c r="L55" s="11">
        <v>60</v>
      </c>
      <c r="M55" s="11"/>
      <c r="N55" s="11"/>
      <c r="O55" s="11">
        <v>32</v>
      </c>
      <c r="P55" s="27" t="s">
        <v>275</v>
      </c>
      <c r="Q55" s="4"/>
      <c r="R55" s="39">
        <v>68.8</v>
      </c>
      <c r="S55" s="39"/>
      <c r="T55" s="39"/>
    </row>
    <row r="56" spans="1:20" ht="22.5" customHeight="1">
      <c r="A56" s="15">
        <v>54</v>
      </c>
      <c r="B56" s="17" t="s">
        <v>70</v>
      </c>
      <c r="C56" s="15" t="s">
        <v>18</v>
      </c>
      <c r="D56" s="59"/>
      <c r="E56" s="59"/>
      <c r="F56" s="30" t="s">
        <v>82</v>
      </c>
      <c r="G56" s="63"/>
      <c r="H56" s="34" t="s">
        <v>196</v>
      </c>
      <c r="I56" s="35" t="s">
        <v>290</v>
      </c>
      <c r="J56" s="11">
        <v>42</v>
      </c>
      <c r="K56" s="11">
        <v>42</v>
      </c>
      <c r="L56" s="11">
        <v>55</v>
      </c>
      <c r="M56" s="11"/>
      <c r="N56" s="11"/>
      <c r="O56" s="11">
        <v>32</v>
      </c>
      <c r="P56" s="27" t="s">
        <v>275</v>
      </c>
      <c r="Q56" s="4"/>
      <c r="R56" s="39">
        <v>74</v>
      </c>
      <c r="S56" s="39"/>
      <c r="T56" s="39"/>
    </row>
    <row r="57" spans="1:20" ht="22.5" customHeight="1">
      <c r="A57" s="15">
        <v>55</v>
      </c>
      <c r="B57" s="17" t="s">
        <v>71</v>
      </c>
      <c r="C57" s="15" t="s">
        <v>18</v>
      </c>
      <c r="D57" s="59"/>
      <c r="E57" s="59"/>
      <c r="F57" s="30" t="s">
        <v>82</v>
      </c>
      <c r="G57" s="63"/>
      <c r="H57" s="34" t="s">
        <v>197</v>
      </c>
      <c r="I57" s="35" t="s">
        <v>291</v>
      </c>
      <c r="J57" s="11">
        <v>48</v>
      </c>
      <c r="K57" s="11">
        <v>39</v>
      </c>
      <c r="L57" s="11">
        <v>51</v>
      </c>
      <c r="M57" s="11"/>
      <c r="N57" s="11"/>
      <c r="O57" s="11">
        <v>31.95</v>
      </c>
      <c r="P57" s="27" t="s">
        <v>206</v>
      </c>
      <c r="Q57" s="4"/>
      <c r="R57" s="39">
        <v>74.5</v>
      </c>
      <c r="S57" s="39"/>
      <c r="T57" s="39"/>
    </row>
    <row r="58" spans="1:20" ht="22.5" customHeight="1">
      <c r="A58" s="15">
        <v>56</v>
      </c>
      <c r="B58" s="17" t="s">
        <v>72</v>
      </c>
      <c r="C58" s="15" t="s">
        <v>18</v>
      </c>
      <c r="D58" s="59"/>
      <c r="E58" s="59"/>
      <c r="F58" s="30" t="s">
        <v>82</v>
      </c>
      <c r="G58" s="63"/>
      <c r="H58" s="34" t="s">
        <v>198</v>
      </c>
      <c r="I58" s="35" t="s">
        <v>292</v>
      </c>
      <c r="J58" s="11">
        <v>38</v>
      </c>
      <c r="K58" s="11">
        <v>40</v>
      </c>
      <c r="L58" s="11">
        <v>62</v>
      </c>
      <c r="M58" s="11"/>
      <c r="N58" s="11"/>
      <c r="O58" s="11">
        <v>31.9</v>
      </c>
      <c r="P58" s="27" t="s">
        <v>207</v>
      </c>
      <c r="Q58" s="4"/>
      <c r="R58" s="39">
        <v>68.8</v>
      </c>
      <c r="S58" s="39"/>
      <c r="T58" s="39"/>
    </row>
    <row r="59" spans="1:20" ht="22.5" customHeight="1">
      <c r="A59" s="15">
        <v>57</v>
      </c>
      <c r="B59" s="17" t="s">
        <v>73</v>
      </c>
      <c r="C59" s="15" t="s">
        <v>18</v>
      </c>
      <c r="D59" s="59"/>
      <c r="E59" s="59"/>
      <c r="F59" s="30" t="s">
        <v>82</v>
      </c>
      <c r="G59" s="63"/>
      <c r="H59" s="34" t="s">
        <v>199</v>
      </c>
      <c r="I59" s="35" t="s">
        <v>293</v>
      </c>
      <c r="J59" s="11">
        <v>33</v>
      </c>
      <c r="K59" s="11">
        <v>45</v>
      </c>
      <c r="L59" s="11">
        <v>62</v>
      </c>
      <c r="M59" s="11"/>
      <c r="N59" s="11"/>
      <c r="O59" s="11">
        <v>31.9</v>
      </c>
      <c r="P59" s="27" t="s">
        <v>207</v>
      </c>
      <c r="Q59" s="4"/>
      <c r="R59" s="39">
        <v>62</v>
      </c>
      <c r="S59" s="39"/>
      <c r="T59" s="39"/>
    </row>
    <row r="60" spans="1:20" ht="22.5" customHeight="1">
      <c r="A60" s="15">
        <v>58</v>
      </c>
      <c r="B60" s="17" t="s">
        <v>74</v>
      </c>
      <c r="C60" s="15" t="s">
        <v>18</v>
      </c>
      <c r="D60" s="60"/>
      <c r="E60" s="60"/>
      <c r="F60" s="30" t="s">
        <v>82</v>
      </c>
      <c r="G60" s="64"/>
      <c r="H60" s="34" t="s">
        <v>200</v>
      </c>
      <c r="I60" s="35" t="s">
        <v>294</v>
      </c>
      <c r="J60" s="11">
        <v>35</v>
      </c>
      <c r="K60" s="11">
        <v>47</v>
      </c>
      <c r="L60" s="11">
        <v>57</v>
      </c>
      <c r="M60" s="11"/>
      <c r="N60" s="11"/>
      <c r="O60" s="11">
        <v>31.9</v>
      </c>
      <c r="P60" s="27" t="s">
        <v>207</v>
      </c>
      <c r="Q60" s="4"/>
      <c r="R60" s="39">
        <v>69.8</v>
      </c>
      <c r="S60" s="39"/>
      <c r="T60" s="39"/>
    </row>
    <row r="61" spans="1:20" ht="22.5" customHeight="1">
      <c r="A61" s="18">
        <v>59</v>
      </c>
      <c r="B61" s="17" t="s">
        <v>75</v>
      </c>
      <c r="C61" s="15" t="s">
        <v>18</v>
      </c>
      <c r="D61" s="56" t="s">
        <v>287</v>
      </c>
      <c r="E61" s="56" t="s">
        <v>288</v>
      </c>
      <c r="F61" s="20" t="s">
        <v>82</v>
      </c>
      <c r="G61" s="56" t="s">
        <v>205</v>
      </c>
      <c r="H61" s="19" t="s">
        <v>201</v>
      </c>
      <c r="I61" s="22" t="s">
        <v>295</v>
      </c>
      <c r="J61" s="11">
        <v>42</v>
      </c>
      <c r="K61" s="11">
        <v>51</v>
      </c>
      <c r="L61" s="11">
        <v>43</v>
      </c>
      <c r="M61" s="11"/>
      <c r="N61" s="11"/>
      <c r="O61" s="11">
        <v>31.85</v>
      </c>
      <c r="P61" s="27" t="s">
        <v>211</v>
      </c>
      <c r="Q61" s="4"/>
      <c r="R61" s="39">
        <v>74.3</v>
      </c>
      <c r="S61" s="39"/>
      <c r="T61" s="39"/>
    </row>
    <row r="62" spans="1:20" ht="22.5" customHeight="1">
      <c r="A62" s="18">
        <v>60</v>
      </c>
      <c r="B62" s="17" t="s">
        <v>76</v>
      </c>
      <c r="C62" s="15" t="s">
        <v>18</v>
      </c>
      <c r="D62" s="56"/>
      <c r="E62" s="56"/>
      <c r="F62" s="20" t="s">
        <v>82</v>
      </c>
      <c r="G62" s="57"/>
      <c r="H62" s="19" t="s">
        <v>202</v>
      </c>
      <c r="I62" s="22" t="s">
        <v>296</v>
      </c>
      <c r="J62" s="11">
        <v>38</v>
      </c>
      <c r="K62" s="11">
        <v>51</v>
      </c>
      <c r="L62" s="11">
        <v>48</v>
      </c>
      <c r="M62" s="11"/>
      <c r="N62" s="11"/>
      <c r="O62" s="11">
        <v>31.85</v>
      </c>
      <c r="P62" s="27" t="s">
        <v>211</v>
      </c>
      <c r="Q62" s="4"/>
      <c r="R62" s="39">
        <v>68.4</v>
      </c>
      <c r="S62" s="39"/>
      <c r="T62" s="39"/>
    </row>
    <row r="63" spans="1:20" ht="22.5" customHeight="1">
      <c r="A63" s="18">
        <v>61</v>
      </c>
      <c r="B63" s="17" t="s">
        <v>77</v>
      </c>
      <c r="C63" s="17" t="s">
        <v>78</v>
      </c>
      <c r="D63" s="56"/>
      <c r="E63" s="56"/>
      <c r="F63" s="20" t="s">
        <v>82</v>
      </c>
      <c r="G63" s="57"/>
      <c r="H63" s="19" t="s">
        <v>203</v>
      </c>
      <c r="I63" s="22" t="s">
        <v>297</v>
      </c>
      <c r="J63" s="11">
        <v>39</v>
      </c>
      <c r="K63" s="11">
        <v>50</v>
      </c>
      <c r="L63" s="11">
        <v>48</v>
      </c>
      <c r="M63" s="11"/>
      <c r="N63" s="11"/>
      <c r="O63" s="11">
        <v>31.85</v>
      </c>
      <c r="P63" s="27" t="s">
        <v>211</v>
      </c>
      <c r="Q63" s="4"/>
      <c r="R63" s="39">
        <v>63.8</v>
      </c>
      <c r="S63" s="39"/>
      <c r="T63" s="39"/>
    </row>
    <row r="64" spans="1:20" ht="22.5" customHeight="1">
      <c r="A64" s="18">
        <v>62</v>
      </c>
      <c r="B64" s="17" t="s">
        <v>79</v>
      </c>
      <c r="C64" s="17" t="s">
        <v>78</v>
      </c>
      <c r="D64" s="56"/>
      <c r="E64" s="56"/>
      <c r="F64" s="20" t="s">
        <v>82</v>
      </c>
      <c r="G64" s="57"/>
      <c r="H64" s="11" t="s">
        <v>204</v>
      </c>
      <c r="I64" s="11" t="s">
        <v>298</v>
      </c>
      <c r="J64" s="11">
        <v>41</v>
      </c>
      <c r="K64" s="11">
        <v>40</v>
      </c>
      <c r="L64" s="11">
        <v>58</v>
      </c>
      <c r="M64" s="11"/>
      <c r="N64" s="11"/>
      <c r="O64" s="11">
        <v>31.85</v>
      </c>
      <c r="P64" s="27" t="s">
        <v>211</v>
      </c>
      <c r="Q64" s="4"/>
      <c r="R64" s="39">
        <v>75.4</v>
      </c>
      <c r="S64" s="39"/>
      <c r="T64" s="39"/>
    </row>
    <row r="65" spans="1:20" ht="22.5" customHeight="1">
      <c r="A65" s="17" t="s">
        <v>206</v>
      </c>
      <c r="B65" s="15" t="s">
        <v>212</v>
      </c>
      <c r="C65" s="28" t="s">
        <v>214</v>
      </c>
      <c r="D65" s="58" t="s">
        <v>287</v>
      </c>
      <c r="E65" s="58" t="s">
        <v>288</v>
      </c>
      <c r="F65" s="11" t="s">
        <v>215</v>
      </c>
      <c r="G65" s="61" t="s">
        <v>236</v>
      </c>
      <c r="H65" s="11" t="s">
        <v>216</v>
      </c>
      <c r="I65" s="11" t="s">
        <v>222</v>
      </c>
      <c r="J65" s="11">
        <v>46</v>
      </c>
      <c r="K65" s="11">
        <v>57</v>
      </c>
      <c r="L65" s="11">
        <v>68</v>
      </c>
      <c r="M65" s="11"/>
      <c r="N65" s="11"/>
      <c r="O65" s="11">
        <v>39.35</v>
      </c>
      <c r="P65" s="29">
        <v>1</v>
      </c>
      <c r="Q65" s="27" t="s">
        <v>281</v>
      </c>
      <c r="R65" s="39">
        <v>75</v>
      </c>
      <c r="S65" s="39"/>
      <c r="T65" s="39"/>
    </row>
    <row r="66" spans="1:20" ht="22.5" customHeight="1">
      <c r="A66" s="17" t="s">
        <v>207</v>
      </c>
      <c r="B66" s="17" t="s">
        <v>228</v>
      </c>
      <c r="C66" s="4" t="s">
        <v>214</v>
      </c>
      <c r="D66" s="59"/>
      <c r="E66" s="59"/>
      <c r="F66" s="11" t="s">
        <v>215</v>
      </c>
      <c r="G66" s="59"/>
      <c r="H66" s="11" t="s">
        <v>217</v>
      </c>
      <c r="I66" s="11" t="s">
        <v>223</v>
      </c>
      <c r="J66" s="11">
        <v>41</v>
      </c>
      <c r="K66" s="11">
        <v>50</v>
      </c>
      <c r="L66" s="11">
        <v>76</v>
      </c>
      <c r="M66" s="11"/>
      <c r="N66" s="11"/>
      <c r="O66" s="11">
        <v>37.95</v>
      </c>
      <c r="P66" s="29">
        <v>2</v>
      </c>
      <c r="Q66" s="27" t="s">
        <v>281</v>
      </c>
      <c r="R66" s="39">
        <v>78.4</v>
      </c>
      <c r="S66" s="39"/>
      <c r="T66" s="39"/>
    </row>
    <row r="67" spans="1:20" ht="22.5" customHeight="1">
      <c r="A67" s="17" t="s">
        <v>208</v>
      </c>
      <c r="B67" s="17" t="s">
        <v>229</v>
      </c>
      <c r="C67" s="4" t="s">
        <v>214</v>
      </c>
      <c r="D67" s="59"/>
      <c r="E67" s="59"/>
      <c r="F67" s="11" t="s">
        <v>215</v>
      </c>
      <c r="G67" s="59"/>
      <c r="H67" s="11" t="s">
        <v>218</v>
      </c>
      <c r="I67" s="11" t="s">
        <v>224</v>
      </c>
      <c r="J67" s="11">
        <v>52</v>
      </c>
      <c r="K67" s="11">
        <v>48</v>
      </c>
      <c r="L67" s="11">
        <v>64</v>
      </c>
      <c r="M67" s="11"/>
      <c r="N67" s="11"/>
      <c r="O67" s="11">
        <v>37.8</v>
      </c>
      <c r="P67" s="29">
        <v>3</v>
      </c>
      <c r="Q67" s="27" t="s">
        <v>281</v>
      </c>
      <c r="R67" s="39">
        <v>77.4</v>
      </c>
      <c r="S67" s="39"/>
      <c r="T67" s="39"/>
    </row>
    <row r="68" spans="1:20" ht="22.5" customHeight="1">
      <c r="A68" s="17" t="s">
        <v>209</v>
      </c>
      <c r="B68" s="15" t="s">
        <v>213</v>
      </c>
      <c r="C68" s="4" t="s">
        <v>214</v>
      </c>
      <c r="D68" s="59"/>
      <c r="E68" s="59"/>
      <c r="F68" s="11" t="s">
        <v>215</v>
      </c>
      <c r="G68" s="59"/>
      <c r="H68" s="11" t="s">
        <v>219</v>
      </c>
      <c r="I68" s="11" t="s">
        <v>225</v>
      </c>
      <c r="J68" s="11">
        <v>53</v>
      </c>
      <c r="K68" s="11">
        <v>46</v>
      </c>
      <c r="L68" s="11">
        <v>62</v>
      </c>
      <c r="M68" s="11"/>
      <c r="N68" s="11"/>
      <c r="O68" s="11">
        <v>37.15</v>
      </c>
      <c r="P68" s="29">
        <v>4</v>
      </c>
      <c r="Q68" s="27" t="s">
        <v>281</v>
      </c>
      <c r="R68" s="39">
        <v>74</v>
      </c>
      <c r="S68" s="39"/>
      <c r="T68" s="39"/>
    </row>
    <row r="69" spans="1:20" ht="22.5" customHeight="1">
      <c r="A69" s="17" t="s">
        <v>210</v>
      </c>
      <c r="B69" s="17" t="s">
        <v>230</v>
      </c>
      <c r="C69" s="4" t="s">
        <v>214</v>
      </c>
      <c r="D69" s="59"/>
      <c r="E69" s="59"/>
      <c r="F69" s="15" t="s">
        <v>215</v>
      </c>
      <c r="G69" s="59"/>
      <c r="H69" s="11" t="s">
        <v>220</v>
      </c>
      <c r="I69" s="11" t="s">
        <v>226</v>
      </c>
      <c r="J69" s="11">
        <v>42</v>
      </c>
      <c r="K69" s="11">
        <v>47</v>
      </c>
      <c r="L69" s="11">
        <v>68</v>
      </c>
      <c r="M69" s="11"/>
      <c r="N69" s="11"/>
      <c r="O69" s="11">
        <v>35.85</v>
      </c>
      <c r="P69" s="29">
        <v>5</v>
      </c>
      <c r="Q69" s="27" t="s">
        <v>281</v>
      </c>
      <c r="R69" s="39">
        <v>74.2</v>
      </c>
      <c r="S69" s="39"/>
      <c r="T69" s="39"/>
    </row>
    <row r="70" spans="1:20" ht="22.5" customHeight="1">
      <c r="A70" s="17" t="s">
        <v>211</v>
      </c>
      <c r="B70" s="17" t="s">
        <v>231</v>
      </c>
      <c r="C70" s="4" t="s">
        <v>214</v>
      </c>
      <c r="D70" s="60"/>
      <c r="E70" s="60"/>
      <c r="F70" s="17" t="s">
        <v>299</v>
      </c>
      <c r="G70" s="60"/>
      <c r="H70" s="11" t="s">
        <v>221</v>
      </c>
      <c r="I70" s="11" t="s">
        <v>227</v>
      </c>
      <c r="J70" s="11">
        <v>46</v>
      </c>
      <c r="K70" s="11">
        <v>52</v>
      </c>
      <c r="L70" s="11">
        <v>54</v>
      </c>
      <c r="M70" s="11"/>
      <c r="N70" s="11"/>
      <c r="O70" s="11">
        <v>35.3</v>
      </c>
      <c r="P70" s="29">
        <v>6</v>
      </c>
      <c r="Q70" s="27" t="s">
        <v>281</v>
      </c>
      <c r="R70" s="39">
        <v>72.4</v>
      </c>
      <c r="S70" s="39"/>
      <c r="T70" s="39"/>
    </row>
    <row r="71" spans="1:18" ht="22.5" customHeight="1">
      <c r="A71" s="5"/>
      <c r="B71" s="5"/>
      <c r="C71" s="5"/>
      <c r="D71" s="5"/>
      <c r="E71" s="5"/>
      <c r="F71" s="5"/>
      <c r="G71" s="5"/>
      <c r="H71" s="5"/>
      <c r="I71" s="5"/>
      <c r="J71" s="12"/>
      <c r="K71" s="12"/>
      <c r="L71" s="12"/>
      <c r="M71" s="12"/>
      <c r="N71" s="12"/>
      <c r="O71" s="12"/>
      <c r="P71" s="5"/>
      <c r="Q71" s="5"/>
      <c r="R71" s="44"/>
    </row>
    <row r="72" spans="1:18" ht="22.5" customHeight="1">
      <c r="A72" s="5"/>
      <c r="B72" s="5"/>
      <c r="C72" s="5"/>
      <c r="D72" s="5"/>
      <c r="E72" s="5"/>
      <c r="F72" s="5"/>
      <c r="G72" s="5"/>
      <c r="H72" s="5"/>
      <c r="I72" s="5"/>
      <c r="J72" s="12"/>
      <c r="K72" s="12"/>
      <c r="L72" s="12"/>
      <c r="M72" s="12"/>
      <c r="N72" s="12"/>
      <c r="O72" s="12"/>
      <c r="P72" s="5"/>
      <c r="Q72" s="5"/>
      <c r="R72" s="44"/>
    </row>
    <row r="73" spans="1:18" ht="26.25" customHeight="1">
      <c r="A73" s="5"/>
      <c r="B73" s="5"/>
      <c r="C73" s="5"/>
      <c r="D73" s="5"/>
      <c r="E73" s="5"/>
      <c r="F73" s="5"/>
      <c r="G73" s="5"/>
      <c r="H73" s="5"/>
      <c r="I73" s="5"/>
      <c r="J73" s="12"/>
      <c r="K73" s="12"/>
      <c r="L73" s="12"/>
      <c r="M73" s="12"/>
      <c r="N73" s="12"/>
      <c r="O73" s="12"/>
      <c r="P73" s="5"/>
      <c r="Q73" s="5"/>
      <c r="R73" s="44"/>
    </row>
    <row r="74" spans="1:18" ht="26.25" customHeight="1">
      <c r="A74" s="5"/>
      <c r="B74" s="5"/>
      <c r="C74" s="5"/>
      <c r="D74" s="5"/>
      <c r="E74" s="5"/>
      <c r="F74" s="5"/>
      <c r="G74" s="5"/>
      <c r="H74" s="5"/>
      <c r="I74" s="5"/>
      <c r="J74" s="12"/>
      <c r="K74" s="12"/>
      <c r="L74" s="12"/>
      <c r="M74" s="12"/>
      <c r="N74" s="12"/>
      <c r="O74" s="12"/>
      <c r="P74" s="5"/>
      <c r="Q74" s="5"/>
      <c r="R74" s="44"/>
    </row>
    <row r="75" spans="1:18" ht="25.5" customHeight="1">
      <c r="A75" s="5"/>
      <c r="B75" s="5"/>
      <c r="C75" s="5"/>
      <c r="D75" s="5"/>
      <c r="E75" s="5"/>
      <c r="F75" s="5"/>
      <c r="G75" s="5"/>
      <c r="H75" s="5"/>
      <c r="I75" s="5"/>
      <c r="J75" s="12"/>
      <c r="K75" s="12"/>
      <c r="L75" s="12"/>
      <c r="M75" s="12"/>
      <c r="N75" s="12"/>
      <c r="O75" s="12"/>
      <c r="P75" s="5"/>
      <c r="Q75" s="5"/>
      <c r="R75" s="44"/>
    </row>
    <row r="76" spans="1:18" ht="22.5" customHeight="1">
      <c r="A76" s="5"/>
      <c r="B76" s="5"/>
      <c r="C76" s="5"/>
      <c r="D76" s="5"/>
      <c r="E76" s="5"/>
      <c r="F76" s="5"/>
      <c r="G76" s="5"/>
      <c r="H76" s="5"/>
      <c r="I76" s="5"/>
      <c r="J76" s="12"/>
      <c r="K76" s="12"/>
      <c r="L76" s="12"/>
      <c r="M76" s="12"/>
      <c r="N76" s="12"/>
      <c r="O76" s="12"/>
      <c r="P76" s="5"/>
      <c r="Q76" s="5"/>
      <c r="R76" s="44"/>
    </row>
    <row r="77" spans="1:18" ht="22.5" customHeight="1">
      <c r="A77" s="5"/>
      <c r="B77" s="5"/>
      <c r="C77" s="5"/>
      <c r="D77" s="5"/>
      <c r="E77" s="5"/>
      <c r="F77" s="5"/>
      <c r="G77" s="5"/>
      <c r="H77" s="5"/>
      <c r="I77" s="5"/>
      <c r="J77" s="12"/>
      <c r="K77" s="12"/>
      <c r="L77" s="12"/>
      <c r="M77" s="12"/>
      <c r="N77" s="12"/>
      <c r="O77" s="12"/>
      <c r="P77" s="5"/>
      <c r="Q77" s="5"/>
      <c r="R77" s="44"/>
    </row>
    <row r="78" spans="1:18" ht="22.5" customHeight="1">
      <c r="A78" s="5"/>
      <c r="B78" s="5"/>
      <c r="C78" s="5"/>
      <c r="D78" s="5"/>
      <c r="E78" s="5"/>
      <c r="F78" s="5"/>
      <c r="G78" s="5"/>
      <c r="H78" s="5"/>
      <c r="I78" s="5"/>
      <c r="J78" s="12"/>
      <c r="K78" s="12"/>
      <c r="L78" s="12"/>
      <c r="M78" s="12"/>
      <c r="N78" s="12"/>
      <c r="O78" s="12"/>
      <c r="P78" s="5"/>
      <c r="Q78" s="5"/>
      <c r="R78" s="44"/>
    </row>
    <row r="79" spans="1:18" ht="22.5" customHeight="1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  <c r="L79" s="12"/>
      <c r="M79" s="12"/>
      <c r="N79" s="12"/>
      <c r="O79" s="12"/>
      <c r="P79" s="5"/>
      <c r="Q79" s="5"/>
      <c r="R79" s="44"/>
    </row>
    <row r="80" spans="1:18" ht="22.5" customHeight="1">
      <c r="A80" s="5"/>
      <c r="B80" s="5"/>
      <c r="C80" s="5"/>
      <c r="D80" s="5"/>
      <c r="E80" s="5"/>
      <c r="F80" s="5"/>
      <c r="G80" s="5"/>
      <c r="H80" s="5"/>
      <c r="I80" s="5"/>
      <c r="J80" s="12"/>
      <c r="K80" s="12"/>
      <c r="L80" s="12"/>
      <c r="M80" s="12"/>
      <c r="N80" s="12"/>
      <c r="O80" s="12"/>
      <c r="P80" s="5"/>
      <c r="Q80" s="5"/>
      <c r="R80" s="44"/>
    </row>
    <row r="81" spans="1:18" ht="22.5" customHeight="1">
      <c r="A81" s="5"/>
      <c r="B81" s="5"/>
      <c r="C81" s="5"/>
      <c r="D81" s="5"/>
      <c r="E81" s="5"/>
      <c r="F81" s="5"/>
      <c r="G81" s="5"/>
      <c r="H81" s="5"/>
      <c r="I81" s="5"/>
      <c r="J81" s="12"/>
      <c r="K81" s="12"/>
      <c r="L81" s="12"/>
      <c r="M81" s="12"/>
      <c r="N81" s="12"/>
      <c r="O81" s="12"/>
      <c r="P81" s="5"/>
      <c r="Q81" s="5"/>
      <c r="R81" s="44"/>
    </row>
    <row r="82" spans="1:18" ht="22.5" customHeight="1">
      <c r="A82" s="5"/>
      <c r="B82" s="5"/>
      <c r="C82" s="5"/>
      <c r="D82" s="5"/>
      <c r="E82" s="5"/>
      <c r="F82" s="5"/>
      <c r="G82" s="5"/>
      <c r="H82" s="5"/>
      <c r="I82" s="5"/>
      <c r="J82" s="12"/>
      <c r="K82" s="12"/>
      <c r="L82" s="12"/>
      <c r="M82" s="12"/>
      <c r="N82" s="12"/>
      <c r="O82" s="12"/>
      <c r="P82" s="5"/>
      <c r="Q82" s="5"/>
      <c r="R82" s="44"/>
    </row>
    <row r="83" spans="1:18" ht="22.5" customHeight="1">
      <c r="A83" s="5"/>
      <c r="B83" s="5"/>
      <c r="C83" s="5"/>
      <c r="D83" s="5"/>
      <c r="E83" s="5"/>
      <c r="F83" s="5"/>
      <c r="G83" s="5"/>
      <c r="H83" s="5"/>
      <c r="I83" s="5"/>
      <c r="J83" s="12"/>
      <c r="K83" s="12"/>
      <c r="L83" s="12"/>
      <c r="M83" s="12"/>
      <c r="N83" s="12"/>
      <c r="O83" s="12"/>
      <c r="P83" s="5"/>
      <c r="Q83" s="5"/>
      <c r="R83" s="44"/>
    </row>
    <row r="84" spans="1:18" ht="22.5" customHeight="1">
      <c r="A84" s="5"/>
      <c r="B84" s="5"/>
      <c r="C84" s="5"/>
      <c r="D84" s="5"/>
      <c r="E84" s="5"/>
      <c r="F84" s="5"/>
      <c r="G84" s="5"/>
      <c r="H84" s="5"/>
      <c r="I84" s="5"/>
      <c r="J84" s="12"/>
      <c r="K84" s="12"/>
      <c r="L84" s="12"/>
      <c r="M84" s="12"/>
      <c r="N84" s="12"/>
      <c r="O84" s="12"/>
      <c r="P84" s="5"/>
      <c r="Q84" s="5"/>
      <c r="R84" s="44"/>
    </row>
    <row r="85" spans="1:18" ht="22.5" customHeight="1">
      <c r="A85" s="5"/>
      <c r="B85" s="5"/>
      <c r="C85" s="5"/>
      <c r="D85" s="5"/>
      <c r="E85" s="5"/>
      <c r="F85" s="5"/>
      <c r="G85" s="5"/>
      <c r="H85" s="5"/>
      <c r="I85" s="5"/>
      <c r="J85" s="12"/>
      <c r="K85" s="12"/>
      <c r="L85" s="12"/>
      <c r="M85" s="12"/>
      <c r="N85" s="12"/>
      <c r="O85" s="12"/>
      <c r="P85" s="5"/>
      <c r="Q85" s="5"/>
      <c r="R85" s="44"/>
    </row>
    <row r="86" spans="1:18" ht="22.5" customHeight="1">
      <c r="A86" s="5"/>
      <c r="B86" s="5"/>
      <c r="C86" s="5"/>
      <c r="D86" s="5"/>
      <c r="E86" s="5"/>
      <c r="F86" s="5"/>
      <c r="G86" s="5"/>
      <c r="H86" s="5"/>
      <c r="I86" s="5"/>
      <c r="J86" s="12"/>
      <c r="K86" s="12"/>
      <c r="L86" s="12"/>
      <c r="M86" s="12"/>
      <c r="N86" s="12"/>
      <c r="O86" s="12"/>
      <c r="P86" s="5"/>
      <c r="Q86" s="5"/>
      <c r="R86" s="44"/>
    </row>
    <row r="87" spans="1:18" ht="22.5" customHeight="1">
      <c r="A87" s="5"/>
      <c r="B87" s="5"/>
      <c r="C87" s="5"/>
      <c r="D87" s="5"/>
      <c r="E87" s="5"/>
      <c r="F87" s="5"/>
      <c r="G87" s="5"/>
      <c r="H87" s="5"/>
      <c r="I87" s="5"/>
      <c r="J87" s="12"/>
      <c r="K87" s="12"/>
      <c r="L87" s="12"/>
      <c r="M87" s="12"/>
      <c r="N87" s="12"/>
      <c r="O87" s="12"/>
      <c r="P87" s="5"/>
      <c r="Q87" s="5"/>
      <c r="R87" s="44"/>
    </row>
    <row r="88" spans="1:18" ht="20.25" customHeight="1">
      <c r="A88" s="5"/>
      <c r="B88" s="5"/>
      <c r="C88" s="5"/>
      <c r="D88" s="5"/>
      <c r="E88" s="5"/>
      <c r="F88" s="5"/>
      <c r="G88" s="5"/>
      <c r="H88" s="5"/>
      <c r="I88" s="5"/>
      <c r="J88" s="12"/>
      <c r="K88" s="12"/>
      <c r="L88" s="12"/>
      <c r="M88" s="12"/>
      <c r="N88" s="12"/>
      <c r="O88" s="12"/>
      <c r="P88" s="5"/>
      <c r="Q88" s="5"/>
      <c r="R88" s="44"/>
    </row>
    <row r="89" spans="1:18" ht="19.5" customHeight="1">
      <c r="A89" s="5"/>
      <c r="B89" s="5"/>
      <c r="C89" s="5"/>
      <c r="D89" s="5"/>
      <c r="E89" s="5"/>
      <c r="F89" s="5"/>
      <c r="G89" s="5"/>
      <c r="H89" s="5"/>
      <c r="I89" s="5"/>
      <c r="J89" s="12"/>
      <c r="K89" s="12"/>
      <c r="L89" s="12"/>
      <c r="M89" s="12"/>
      <c r="N89" s="12"/>
      <c r="O89" s="12"/>
      <c r="P89" s="5"/>
      <c r="Q89" s="5"/>
      <c r="R89" s="44"/>
    </row>
    <row r="90" spans="1:18" ht="18" customHeight="1">
      <c r="A90" s="5"/>
      <c r="B90" s="5"/>
      <c r="C90" s="5"/>
      <c r="D90" s="5"/>
      <c r="E90" s="5"/>
      <c r="F90" s="5"/>
      <c r="G90" s="5"/>
      <c r="H90" s="5"/>
      <c r="I90" s="5"/>
      <c r="J90" s="12"/>
      <c r="K90" s="12"/>
      <c r="L90" s="12"/>
      <c r="M90" s="12"/>
      <c r="N90" s="12"/>
      <c r="O90" s="12"/>
      <c r="P90" s="5"/>
      <c r="Q90" s="5"/>
      <c r="R90" s="44"/>
    </row>
    <row r="91" spans="1:18" ht="18.75" customHeight="1">
      <c r="A91" s="5"/>
      <c r="B91" s="5"/>
      <c r="C91" s="5"/>
      <c r="D91" s="5"/>
      <c r="E91" s="5"/>
      <c r="F91" s="5"/>
      <c r="G91" s="5"/>
      <c r="H91" s="5"/>
      <c r="I91" s="5"/>
      <c r="J91" s="12"/>
      <c r="K91" s="12"/>
      <c r="L91" s="12"/>
      <c r="M91" s="12"/>
      <c r="N91" s="12"/>
      <c r="O91" s="12"/>
      <c r="P91" s="5"/>
      <c r="Q91" s="5"/>
      <c r="R91" s="44"/>
    </row>
    <row r="92" spans="1:18" ht="18.75" customHeight="1">
      <c r="A92" s="5"/>
      <c r="B92" s="5"/>
      <c r="C92" s="5"/>
      <c r="D92" s="5"/>
      <c r="E92" s="5"/>
      <c r="F92" s="5"/>
      <c r="G92" s="5"/>
      <c r="H92" s="5"/>
      <c r="I92" s="5"/>
      <c r="J92" s="12"/>
      <c r="K92" s="12"/>
      <c r="L92" s="12"/>
      <c r="M92" s="12"/>
      <c r="N92" s="12"/>
      <c r="O92" s="12"/>
      <c r="P92" s="5"/>
      <c r="Q92" s="5"/>
      <c r="R92" s="44"/>
    </row>
    <row r="93" spans="1:18" ht="22.5" customHeight="1">
      <c r="A93" s="5"/>
      <c r="B93" s="5"/>
      <c r="C93" s="5"/>
      <c r="D93" s="5"/>
      <c r="E93" s="5"/>
      <c r="F93" s="5"/>
      <c r="G93" s="5"/>
      <c r="H93" s="5"/>
      <c r="I93" s="5"/>
      <c r="J93" s="12"/>
      <c r="K93" s="12"/>
      <c r="L93" s="12"/>
      <c r="M93" s="12"/>
      <c r="N93" s="12"/>
      <c r="O93" s="12"/>
      <c r="P93" s="5"/>
      <c r="Q93" s="5"/>
      <c r="R93" s="44"/>
    </row>
    <row r="94" spans="1:18" ht="22.5" customHeight="1">
      <c r="A94" s="5"/>
      <c r="B94" s="5"/>
      <c r="C94" s="5"/>
      <c r="D94" s="5"/>
      <c r="E94" s="5"/>
      <c r="F94" s="5"/>
      <c r="G94" s="5"/>
      <c r="H94" s="5"/>
      <c r="I94" s="5"/>
      <c r="J94" s="12"/>
      <c r="K94" s="12"/>
      <c r="L94" s="12"/>
      <c r="M94" s="12"/>
      <c r="N94" s="12"/>
      <c r="O94" s="12"/>
      <c r="P94" s="5"/>
      <c r="Q94" s="5"/>
      <c r="R94" s="44"/>
    </row>
    <row r="95" spans="1:18" ht="22.5" customHeight="1">
      <c r="A95" s="5"/>
      <c r="B95" s="5"/>
      <c r="C95" s="5"/>
      <c r="D95" s="5"/>
      <c r="E95" s="5"/>
      <c r="F95" s="5"/>
      <c r="G95" s="5"/>
      <c r="H95" s="5"/>
      <c r="I95" s="5"/>
      <c r="J95" s="12"/>
      <c r="K95" s="12"/>
      <c r="L95" s="12"/>
      <c r="M95" s="12"/>
      <c r="N95" s="12"/>
      <c r="O95" s="12"/>
      <c r="P95" s="5"/>
      <c r="Q95" s="5"/>
      <c r="R95" s="44"/>
    </row>
    <row r="96" spans="1:18" ht="22.5" customHeight="1">
      <c r="A96" s="5"/>
      <c r="B96" s="5"/>
      <c r="C96" s="5"/>
      <c r="D96" s="5"/>
      <c r="E96" s="5"/>
      <c r="F96" s="5"/>
      <c r="G96" s="5"/>
      <c r="H96" s="5"/>
      <c r="I96" s="5"/>
      <c r="J96" s="12"/>
      <c r="K96" s="12"/>
      <c r="L96" s="12"/>
      <c r="M96" s="12"/>
      <c r="N96" s="12"/>
      <c r="O96" s="12"/>
      <c r="P96" s="5"/>
      <c r="Q96" s="5"/>
      <c r="R96" s="44"/>
    </row>
    <row r="97" spans="1:18" ht="22.5" customHeight="1">
      <c r="A97" s="5"/>
      <c r="B97" s="5"/>
      <c r="C97" s="5"/>
      <c r="D97" s="5"/>
      <c r="E97" s="5"/>
      <c r="F97" s="5"/>
      <c r="G97" s="5"/>
      <c r="H97" s="5"/>
      <c r="I97" s="5"/>
      <c r="J97" s="12"/>
      <c r="K97" s="12"/>
      <c r="L97" s="12"/>
      <c r="M97" s="12"/>
      <c r="N97" s="12"/>
      <c r="O97" s="12"/>
      <c r="P97" s="5"/>
      <c r="Q97" s="5"/>
      <c r="R97" s="44"/>
    </row>
    <row r="98" spans="1:18" ht="22.5" customHeight="1">
      <c r="A98" s="5"/>
      <c r="B98" s="5"/>
      <c r="C98" s="5"/>
      <c r="D98" s="5"/>
      <c r="E98" s="5"/>
      <c r="F98" s="5"/>
      <c r="G98" s="5"/>
      <c r="H98" s="5"/>
      <c r="I98" s="5"/>
      <c r="J98" s="12"/>
      <c r="K98" s="12"/>
      <c r="L98" s="12"/>
      <c r="M98" s="12"/>
      <c r="N98" s="12"/>
      <c r="O98" s="12"/>
      <c r="P98" s="5"/>
      <c r="Q98" s="5"/>
      <c r="R98" s="44"/>
    </row>
    <row r="99" spans="1:18" ht="22.5" customHeight="1">
      <c r="A99" s="5"/>
      <c r="B99" s="5"/>
      <c r="C99" s="5"/>
      <c r="D99" s="5"/>
      <c r="E99" s="5"/>
      <c r="F99" s="5"/>
      <c r="G99" s="5"/>
      <c r="H99" s="5"/>
      <c r="I99" s="5"/>
      <c r="J99" s="12"/>
      <c r="K99" s="12"/>
      <c r="L99" s="12"/>
      <c r="M99" s="12"/>
      <c r="N99" s="12"/>
      <c r="O99" s="12"/>
      <c r="P99" s="5"/>
      <c r="Q99" s="5"/>
      <c r="R99" s="44"/>
    </row>
    <row r="100" spans="1:18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12"/>
      <c r="K100" s="12"/>
      <c r="L100" s="12"/>
      <c r="M100" s="12"/>
      <c r="N100" s="12"/>
      <c r="O100" s="12"/>
      <c r="P100" s="5"/>
      <c r="Q100" s="5"/>
      <c r="R100" s="44"/>
    </row>
    <row r="101" spans="1:18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12"/>
      <c r="K101" s="12"/>
      <c r="L101" s="12"/>
      <c r="M101" s="12"/>
      <c r="N101" s="12"/>
      <c r="O101" s="12"/>
      <c r="P101" s="5"/>
      <c r="Q101" s="5"/>
      <c r="R101" s="44"/>
    </row>
    <row r="102" spans="1:18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12"/>
      <c r="K102" s="12"/>
      <c r="L102" s="12"/>
      <c r="M102" s="12"/>
      <c r="N102" s="12"/>
      <c r="O102" s="12"/>
      <c r="P102" s="5"/>
      <c r="Q102" s="5"/>
      <c r="R102" s="44"/>
    </row>
    <row r="103" spans="1:18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12"/>
      <c r="K103" s="12"/>
      <c r="L103" s="12"/>
      <c r="M103" s="12"/>
      <c r="N103" s="12"/>
      <c r="O103" s="12"/>
      <c r="P103" s="5"/>
      <c r="Q103" s="5"/>
      <c r="R103" s="44"/>
    </row>
    <row r="104" spans="1:18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12"/>
      <c r="K104" s="12"/>
      <c r="L104" s="12"/>
      <c r="M104" s="12"/>
      <c r="N104" s="12"/>
      <c r="O104" s="12"/>
      <c r="P104" s="5"/>
      <c r="Q104" s="5"/>
      <c r="R104" s="44"/>
    </row>
    <row r="105" spans="1:18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12"/>
      <c r="K105" s="12"/>
      <c r="L105" s="12"/>
      <c r="M105" s="12"/>
      <c r="N105" s="12"/>
      <c r="O105" s="12"/>
      <c r="P105" s="5"/>
      <c r="Q105" s="5"/>
      <c r="R105" s="44"/>
    </row>
    <row r="106" spans="1:18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12"/>
      <c r="K106" s="12"/>
      <c r="L106" s="12"/>
      <c r="M106" s="12"/>
      <c r="N106" s="12"/>
      <c r="O106" s="12"/>
      <c r="P106" s="5"/>
      <c r="Q106" s="5"/>
      <c r="R106" s="44"/>
    </row>
    <row r="107" spans="1:18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12"/>
      <c r="K107" s="12"/>
      <c r="L107" s="12"/>
      <c r="M107" s="12"/>
      <c r="N107" s="12"/>
      <c r="O107" s="12"/>
      <c r="P107" s="5"/>
      <c r="Q107" s="5"/>
      <c r="R107" s="44"/>
    </row>
    <row r="108" spans="1:18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12"/>
      <c r="K108" s="12"/>
      <c r="L108" s="12"/>
      <c r="M108" s="12"/>
      <c r="N108" s="12"/>
      <c r="O108" s="12"/>
      <c r="P108" s="5"/>
      <c r="Q108" s="5"/>
      <c r="R108" s="44"/>
    </row>
    <row r="109" spans="1:18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12"/>
      <c r="K109" s="12"/>
      <c r="L109" s="12"/>
      <c r="M109" s="12"/>
      <c r="N109" s="12"/>
      <c r="O109" s="12"/>
      <c r="P109" s="5"/>
      <c r="Q109" s="5"/>
      <c r="R109" s="44"/>
    </row>
    <row r="110" spans="1:18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12"/>
      <c r="K110" s="12"/>
      <c r="L110" s="12"/>
      <c r="M110" s="12"/>
      <c r="N110" s="12"/>
      <c r="O110" s="12"/>
      <c r="P110" s="5"/>
      <c r="Q110" s="5"/>
      <c r="R110" s="44"/>
    </row>
    <row r="111" spans="1:18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12"/>
      <c r="K111" s="12"/>
      <c r="L111" s="12"/>
      <c r="M111" s="12"/>
      <c r="N111" s="12"/>
      <c r="O111" s="12"/>
      <c r="P111" s="5"/>
      <c r="Q111" s="5"/>
      <c r="R111" s="44"/>
    </row>
    <row r="112" spans="1:18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12"/>
      <c r="K112" s="12"/>
      <c r="L112" s="12"/>
      <c r="M112" s="12"/>
      <c r="N112" s="12"/>
      <c r="O112" s="12"/>
      <c r="P112" s="5"/>
      <c r="Q112" s="5"/>
      <c r="R112" s="44"/>
    </row>
    <row r="113" spans="1:18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12"/>
      <c r="K113" s="12"/>
      <c r="L113" s="12"/>
      <c r="M113" s="12"/>
      <c r="N113" s="12"/>
      <c r="O113" s="12"/>
      <c r="P113" s="5"/>
      <c r="Q113" s="5"/>
      <c r="R113" s="44"/>
    </row>
    <row r="114" spans="1:18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12"/>
      <c r="K114" s="12"/>
      <c r="L114" s="12"/>
      <c r="M114" s="12"/>
      <c r="N114" s="12"/>
      <c r="O114" s="12"/>
      <c r="P114" s="5"/>
      <c r="Q114" s="5"/>
      <c r="R114" s="44"/>
    </row>
    <row r="115" spans="1:18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12"/>
      <c r="K115" s="12"/>
      <c r="L115" s="12"/>
      <c r="M115" s="12"/>
      <c r="N115" s="12"/>
      <c r="O115" s="12"/>
      <c r="P115" s="5"/>
      <c r="Q115" s="5"/>
      <c r="R115" s="44"/>
    </row>
    <row r="116" spans="1:18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12"/>
      <c r="K116" s="12"/>
      <c r="L116" s="12"/>
      <c r="M116" s="12"/>
      <c r="N116" s="12"/>
      <c r="O116" s="12"/>
      <c r="P116" s="5"/>
      <c r="Q116" s="5"/>
      <c r="R116" s="44"/>
    </row>
    <row r="117" spans="1:18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12"/>
      <c r="K117" s="12"/>
      <c r="L117" s="12"/>
      <c r="M117" s="12"/>
      <c r="N117" s="12"/>
      <c r="O117" s="12"/>
      <c r="P117" s="5"/>
      <c r="Q117" s="5"/>
      <c r="R117" s="44"/>
    </row>
    <row r="118" spans="1:18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12"/>
      <c r="K118" s="12"/>
      <c r="L118" s="12"/>
      <c r="M118" s="12"/>
      <c r="N118" s="12"/>
      <c r="O118" s="12"/>
      <c r="P118" s="5"/>
      <c r="Q118" s="5"/>
      <c r="R118" s="44"/>
    </row>
    <row r="119" spans="1:18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12"/>
      <c r="K119" s="12"/>
      <c r="L119" s="12"/>
      <c r="M119" s="12"/>
      <c r="N119" s="12"/>
      <c r="O119" s="12"/>
      <c r="P119" s="5"/>
      <c r="Q119" s="5"/>
      <c r="R119" s="44"/>
    </row>
    <row r="120" spans="1:18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12"/>
      <c r="K120" s="12"/>
      <c r="L120" s="12"/>
      <c r="M120" s="12"/>
      <c r="N120" s="12"/>
      <c r="O120" s="12"/>
      <c r="P120" s="5"/>
      <c r="Q120" s="5"/>
      <c r="R120" s="44"/>
    </row>
    <row r="121" spans="1:18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12"/>
      <c r="K121" s="12"/>
      <c r="L121" s="12"/>
      <c r="M121" s="12"/>
      <c r="N121" s="12"/>
      <c r="O121" s="12"/>
      <c r="P121" s="5"/>
      <c r="Q121" s="5"/>
      <c r="R121" s="44"/>
    </row>
    <row r="122" spans="1:18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12"/>
      <c r="K122" s="12"/>
      <c r="L122" s="12"/>
      <c r="M122" s="12"/>
      <c r="N122" s="12"/>
      <c r="O122" s="12"/>
      <c r="P122" s="5"/>
      <c r="Q122" s="5"/>
      <c r="R122" s="44"/>
    </row>
    <row r="123" spans="1:18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12"/>
      <c r="K123" s="12"/>
      <c r="L123" s="12"/>
      <c r="M123" s="12"/>
      <c r="N123" s="12"/>
      <c r="O123" s="12"/>
      <c r="P123" s="5"/>
      <c r="Q123" s="5"/>
      <c r="R123" s="44"/>
    </row>
    <row r="124" spans="1:18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12"/>
      <c r="K124" s="12"/>
      <c r="L124" s="12"/>
      <c r="M124" s="12"/>
      <c r="N124" s="12"/>
      <c r="O124" s="12"/>
      <c r="P124" s="5"/>
      <c r="Q124" s="5"/>
      <c r="R124" s="44"/>
    </row>
    <row r="125" spans="1:18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12"/>
      <c r="K125" s="12"/>
      <c r="L125" s="12"/>
      <c r="M125" s="12"/>
      <c r="N125" s="12"/>
      <c r="O125" s="12"/>
      <c r="P125" s="5"/>
      <c r="Q125" s="5"/>
      <c r="R125" s="44"/>
    </row>
    <row r="126" spans="1:18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12"/>
      <c r="K126" s="12"/>
      <c r="L126" s="12"/>
      <c r="M126" s="12"/>
      <c r="N126" s="12"/>
      <c r="O126" s="12"/>
      <c r="P126" s="5"/>
      <c r="Q126" s="5"/>
      <c r="R126" s="44"/>
    </row>
    <row r="127" spans="1:18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12"/>
      <c r="K127" s="12"/>
      <c r="L127" s="12"/>
      <c r="M127" s="12"/>
      <c r="N127" s="12"/>
      <c r="O127" s="12"/>
      <c r="P127" s="5"/>
      <c r="Q127" s="5"/>
      <c r="R127" s="44"/>
    </row>
    <row r="128" spans="1:18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12"/>
      <c r="K128" s="12"/>
      <c r="L128" s="12"/>
      <c r="M128" s="12"/>
      <c r="N128" s="12"/>
      <c r="O128" s="12"/>
      <c r="P128" s="5"/>
      <c r="Q128" s="5"/>
      <c r="R128" s="44"/>
    </row>
    <row r="129" spans="1:18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12"/>
      <c r="K129" s="12"/>
      <c r="L129" s="12"/>
      <c r="M129" s="12"/>
      <c r="N129" s="12"/>
      <c r="O129" s="12"/>
      <c r="P129" s="5"/>
      <c r="Q129" s="5"/>
      <c r="R129" s="44"/>
    </row>
    <row r="130" spans="1:18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12"/>
      <c r="K130" s="12"/>
      <c r="L130" s="12"/>
      <c r="M130" s="12"/>
      <c r="N130" s="12"/>
      <c r="O130" s="12"/>
      <c r="P130" s="5"/>
      <c r="Q130" s="5"/>
      <c r="R130" s="44"/>
    </row>
    <row r="131" spans="1:18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12"/>
      <c r="K131" s="12"/>
      <c r="L131" s="12"/>
      <c r="M131" s="12"/>
      <c r="N131" s="12"/>
      <c r="O131" s="12"/>
      <c r="P131" s="5"/>
      <c r="Q131" s="5"/>
      <c r="R131" s="44"/>
    </row>
    <row r="132" spans="1:18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12"/>
      <c r="K132" s="12"/>
      <c r="L132" s="12"/>
      <c r="M132" s="12"/>
      <c r="N132" s="12"/>
      <c r="O132" s="12"/>
      <c r="P132" s="5"/>
      <c r="Q132" s="5"/>
      <c r="R132" s="44"/>
    </row>
    <row r="133" spans="1:18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12"/>
      <c r="K133" s="12"/>
      <c r="L133" s="12"/>
      <c r="M133" s="12"/>
      <c r="N133" s="12"/>
      <c r="O133" s="12"/>
      <c r="P133" s="5"/>
      <c r="Q133" s="5"/>
      <c r="R133" s="44"/>
    </row>
    <row r="134" spans="1:18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12"/>
      <c r="K134" s="12"/>
      <c r="L134" s="12"/>
      <c r="M134" s="12"/>
      <c r="N134" s="12"/>
      <c r="O134" s="12"/>
      <c r="P134" s="5"/>
      <c r="Q134" s="5"/>
      <c r="R134" s="44"/>
    </row>
    <row r="135" spans="1:18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  <c r="L135" s="12"/>
      <c r="M135" s="12"/>
      <c r="N135" s="12"/>
      <c r="O135" s="12"/>
      <c r="P135" s="5"/>
      <c r="Q135" s="5"/>
      <c r="R135" s="44"/>
    </row>
    <row r="136" spans="1:18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12"/>
      <c r="K136" s="12"/>
      <c r="L136" s="12"/>
      <c r="M136" s="12"/>
      <c r="N136" s="12"/>
      <c r="O136" s="12"/>
      <c r="P136" s="5"/>
      <c r="Q136" s="5"/>
      <c r="R136" s="44"/>
    </row>
    <row r="137" spans="1:18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12"/>
      <c r="K137" s="12"/>
      <c r="L137" s="12"/>
      <c r="M137" s="12"/>
      <c r="N137" s="12"/>
      <c r="O137" s="12"/>
      <c r="P137" s="5"/>
      <c r="Q137" s="5"/>
      <c r="R137" s="44"/>
    </row>
    <row r="138" spans="1:18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12"/>
      <c r="K138" s="12"/>
      <c r="L138" s="12"/>
      <c r="M138" s="12"/>
      <c r="N138" s="12"/>
      <c r="O138" s="12"/>
      <c r="P138" s="5"/>
      <c r="Q138" s="5"/>
      <c r="R138" s="44"/>
    </row>
    <row r="139" spans="1:18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12"/>
      <c r="K139" s="12"/>
      <c r="L139" s="12"/>
      <c r="M139" s="12"/>
      <c r="N139" s="12"/>
      <c r="O139" s="12"/>
      <c r="P139" s="5"/>
      <c r="Q139" s="5"/>
      <c r="R139" s="44"/>
    </row>
    <row r="140" spans="1:18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12"/>
      <c r="K140" s="12"/>
      <c r="L140" s="12"/>
      <c r="M140" s="12"/>
      <c r="N140" s="12"/>
      <c r="O140" s="12"/>
      <c r="P140" s="5"/>
      <c r="Q140" s="5"/>
      <c r="R140" s="44"/>
    </row>
    <row r="141" spans="1:18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12"/>
      <c r="K141" s="12"/>
      <c r="L141" s="12"/>
      <c r="M141" s="12"/>
      <c r="N141" s="12"/>
      <c r="O141" s="12"/>
      <c r="P141" s="5"/>
      <c r="Q141" s="5"/>
      <c r="R141" s="44"/>
    </row>
    <row r="142" spans="1:18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12"/>
      <c r="K142" s="12"/>
      <c r="L142" s="12"/>
      <c r="M142" s="12"/>
      <c r="N142" s="12"/>
      <c r="O142" s="12"/>
      <c r="P142" s="5"/>
      <c r="Q142" s="5"/>
      <c r="R142" s="44"/>
    </row>
    <row r="143" spans="1:18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12"/>
      <c r="K143" s="12"/>
      <c r="L143" s="12"/>
      <c r="M143" s="12"/>
      <c r="N143" s="12"/>
      <c r="O143" s="12"/>
      <c r="P143" s="5"/>
      <c r="Q143" s="5"/>
      <c r="R143" s="44"/>
    </row>
    <row r="144" spans="1:18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12"/>
      <c r="K144" s="12"/>
      <c r="L144" s="12"/>
      <c r="M144" s="12"/>
      <c r="N144" s="12"/>
      <c r="O144" s="12"/>
      <c r="P144" s="5"/>
      <c r="Q144" s="5"/>
      <c r="R144" s="44"/>
    </row>
    <row r="145" spans="1:18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12"/>
      <c r="K145" s="12"/>
      <c r="L145" s="12"/>
      <c r="M145" s="12"/>
      <c r="N145" s="12"/>
      <c r="O145" s="12"/>
      <c r="P145" s="5"/>
      <c r="Q145" s="5"/>
      <c r="R145" s="44"/>
    </row>
    <row r="146" spans="1:18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12"/>
      <c r="K146" s="12"/>
      <c r="L146" s="12"/>
      <c r="M146" s="12"/>
      <c r="N146" s="12"/>
      <c r="O146" s="12"/>
      <c r="P146" s="5"/>
      <c r="Q146" s="5"/>
      <c r="R146" s="44"/>
    </row>
    <row r="147" spans="1:18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12"/>
      <c r="K147" s="12"/>
      <c r="L147" s="12"/>
      <c r="M147" s="12"/>
      <c r="N147" s="12"/>
      <c r="O147" s="12"/>
      <c r="P147" s="5"/>
      <c r="Q147" s="5"/>
      <c r="R147" s="44"/>
    </row>
    <row r="148" spans="1:18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12"/>
      <c r="K148" s="12"/>
      <c r="L148" s="12"/>
      <c r="M148" s="12"/>
      <c r="N148" s="12"/>
      <c r="O148" s="12"/>
      <c r="P148" s="5"/>
      <c r="Q148" s="5"/>
      <c r="R148" s="44"/>
    </row>
    <row r="149" spans="1:18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12"/>
      <c r="K149" s="12"/>
      <c r="L149" s="12"/>
      <c r="M149" s="12"/>
      <c r="N149" s="12"/>
      <c r="O149" s="12"/>
      <c r="P149" s="5"/>
      <c r="Q149" s="5"/>
      <c r="R149" s="44"/>
    </row>
    <row r="150" spans="1:18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12"/>
      <c r="K150" s="12"/>
      <c r="L150" s="12"/>
      <c r="M150" s="12"/>
      <c r="N150" s="12"/>
      <c r="O150" s="12"/>
      <c r="P150" s="5"/>
      <c r="Q150" s="5"/>
      <c r="R150" s="44"/>
    </row>
    <row r="151" spans="1:18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12"/>
      <c r="K151" s="12"/>
      <c r="L151" s="12"/>
      <c r="M151" s="12"/>
      <c r="N151" s="12"/>
      <c r="O151" s="12"/>
      <c r="P151" s="5"/>
      <c r="Q151" s="5"/>
      <c r="R151" s="44"/>
    </row>
    <row r="152" spans="1:18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12"/>
      <c r="K152" s="12"/>
      <c r="L152" s="12"/>
      <c r="M152" s="12"/>
      <c r="N152" s="12"/>
      <c r="O152" s="12"/>
      <c r="P152" s="5"/>
      <c r="Q152" s="5"/>
      <c r="R152" s="44"/>
    </row>
    <row r="153" spans="1:18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12"/>
      <c r="K153" s="12"/>
      <c r="L153" s="12"/>
      <c r="M153" s="12"/>
      <c r="N153" s="12"/>
      <c r="O153" s="12"/>
      <c r="P153" s="5"/>
      <c r="Q153" s="5"/>
      <c r="R153" s="44"/>
    </row>
    <row r="154" spans="1:18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12"/>
      <c r="K154" s="12"/>
      <c r="L154" s="12"/>
      <c r="M154" s="12"/>
      <c r="N154" s="12"/>
      <c r="O154" s="12"/>
      <c r="P154" s="5"/>
      <c r="Q154" s="5"/>
      <c r="R154" s="44"/>
    </row>
    <row r="155" spans="1:18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12"/>
      <c r="K155" s="12"/>
      <c r="L155" s="12"/>
      <c r="M155" s="12"/>
      <c r="N155" s="12"/>
      <c r="O155" s="12"/>
      <c r="P155" s="5"/>
      <c r="Q155" s="5"/>
      <c r="R155" s="44"/>
    </row>
    <row r="156" spans="1:18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12"/>
      <c r="K156" s="12"/>
      <c r="L156" s="12"/>
      <c r="M156" s="12"/>
      <c r="N156" s="12"/>
      <c r="O156" s="12"/>
      <c r="P156" s="5"/>
      <c r="Q156" s="5"/>
      <c r="R156" s="44"/>
    </row>
    <row r="157" spans="1:18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12"/>
      <c r="K157" s="12"/>
      <c r="L157" s="12"/>
      <c r="M157" s="12"/>
      <c r="N157" s="12"/>
      <c r="O157" s="12"/>
      <c r="P157" s="5"/>
      <c r="Q157" s="5"/>
      <c r="R157" s="44"/>
    </row>
    <row r="158" spans="1:18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12"/>
      <c r="K158" s="12"/>
      <c r="L158" s="12"/>
      <c r="M158" s="12"/>
      <c r="N158" s="12"/>
      <c r="O158" s="12"/>
      <c r="P158" s="5"/>
      <c r="Q158" s="5"/>
      <c r="R158" s="44"/>
    </row>
    <row r="159" spans="1:18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12"/>
      <c r="K159" s="12"/>
      <c r="L159" s="12"/>
      <c r="M159" s="12"/>
      <c r="N159" s="12"/>
      <c r="O159" s="12"/>
      <c r="P159" s="5"/>
      <c r="Q159" s="5"/>
      <c r="R159" s="44"/>
    </row>
    <row r="160" spans="1:18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12"/>
      <c r="K160" s="12"/>
      <c r="L160" s="12"/>
      <c r="M160" s="12"/>
      <c r="N160" s="12"/>
      <c r="O160" s="12"/>
      <c r="P160" s="5"/>
      <c r="Q160" s="5"/>
      <c r="R160" s="44"/>
    </row>
    <row r="161" spans="1:18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12"/>
      <c r="K161" s="12"/>
      <c r="L161" s="12"/>
      <c r="M161" s="12"/>
      <c r="N161" s="12"/>
      <c r="O161" s="12"/>
      <c r="P161" s="5"/>
      <c r="Q161" s="5"/>
      <c r="R161" s="44"/>
    </row>
    <row r="162" spans="1:18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12"/>
      <c r="K162" s="12"/>
      <c r="L162" s="12"/>
      <c r="M162" s="12"/>
      <c r="N162" s="12"/>
      <c r="O162" s="12"/>
      <c r="P162" s="5"/>
      <c r="Q162" s="5"/>
      <c r="R162" s="44"/>
    </row>
    <row r="163" spans="1:18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12"/>
      <c r="K163" s="12"/>
      <c r="L163" s="12"/>
      <c r="M163" s="12"/>
      <c r="N163" s="12"/>
      <c r="O163" s="12"/>
      <c r="P163" s="5"/>
      <c r="Q163" s="5"/>
      <c r="R163" s="44"/>
    </row>
    <row r="164" spans="1:18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12"/>
      <c r="K164" s="12"/>
      <c r="L164" s="12"/>
      <c r="M164" s="12"/>
      <c r="N164" s="12"/>
      <c r="O164" s="12"/>
      <c r="P164" s="5"/>
      <c r="Q164" s="5"/>
      <c r="R164" s="44"/>
    </row>
    <row r="165" spans="1:18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12"/>
      <c r="K165" s="12"/>
      <c r="L165" s="12"/>
      <c r="M165" s="12"/>
      <c r="N165" s="12"/>
      <c r="O165" s="12"/>
      <c r="P165" s="5"/>
      <c r="Q165" s="5"/>
      <c r="R165" s="44"/>
    </row>
    <row r="166" spans="1:18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12"/>
      <c r="K166" s="12"/>
      <c r="L166" s="12"/>
      <c r="M166" s="12"/>
      <c r="N166" s="12"/>
      <c r="O166" s="12"/>
      <c r="P166" s="5"/>
      <c r="Q166" s="5"/>
      <c r="R166" s="44"/>
    </row>
    <row r="167" spans="1:18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12"/>
      <c r="K167" s="12"/>
      <c r="L167" s="12"/>
      <c r="M167" s="12"/>
      <c r="N167" s="12"/>
      <c r="O167" s="12"/>
      <c r="P167" s="5"/>
      <c r="Q167" s="5"/>
      <c r="R167" s="44"/>
    </row>
    <row r="168" spans="1:18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12"/>
      <c r="K168" s="12"/>
      <c r="L168" s="12"/>
      <c r="M168" s="12"/>
      <c r="N168" s="12"/>
      <c r="O168" s="12"/>
      <c r="P168" s="5"/>
      <c r="Q168" s="5"/>
      <c r="R168" s="44"/>
    </row>
    <row r="169" spans="1:18" ht="26.25" customHeight="1">
      <c r="A169" s="5"/>
      <c r="B169" s="5"/>
      <c r="C169" s="5"/>
      <c r="D169" s="5"/>
      <c r="E169" s="5"/>
      <c r="F169" s="5"/>
      <c r="G169" s="5"/>
      <c r="H169" s="5"/>
      <c r="I169" s="5"/>
      <c r="J169" s="12"/>
      <c r="K169" s="12"/>
      <c r="L169" s="12"/>
      <c r="M169" s="12"/>
      <c r="N169" s="12"/>
      <c r="O169" s="12"/>
      <c r="P169" s="5"/>
      <c r="Q169" s="5"/>
      <c r="R169" s="44"/>
    </row>
    <row r="170" spans="1:18" ht="25.5" customHeight="1">
      <c r="A170" s="5"/>
      <c r="B170" s="5"/>
      <c r="C170" s="5"/>
      <c r="D170" s="5"/>
      <c r="E170" s="5"/>
      <c r="F170" s="5"/>
      <c r="G170" s="5"/>
      <c r="H170" s="5"/>
      <c r="I170" s="5"/>
      <c r="J170" s="12"/>
      <c r="K170" s="12"/>
      <c r="L170" s="12"/>
      <c r="M170" s="12"/>
      <c r="N170" s="12"/>
      <c r="O170" s="12"/>
      <c r="P170" s="5"/>
      <c r="Q170" s="5"/>
      <c r="R170" s="44"/>
    </row>
    <row r="171" spans="1:18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12"/>
      <c r="K171" s="12"/>
      <c r="L171" s="12"/>
      <c r="M171" s="12"/>
      <c r="N171" s="12"/>
      <c r="O171" s="12"/>
      <c r="P171" s="5"/>
      <c r="Q171" s="5"/>
      <c r="R171" s="44"/>
    </row>
    <row r="172" spans="1:18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12"/>
      <c r="K172" s="12"/>
      <c r="L172" s="12"/>
      <c r="M172" s="12"/>
      <c r="N172" s="12"/>
      <c r="O172" s="12"/>
      <c r="P172" s="5"/>
      <c r="Q172" s="5"/>
      <c r="R172" s="44"/>
    </row>
    <row r="173" spans="1:18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12"/>
      <c r="K173" s="12"/>
      <c r="L173" s="12"/>
      <c r="M173" s="12"/>
      <c r="N173" s="12"/>
      <c r="O173" s="12"/>
      <c r="P173" s="5"/>
      <c r="Q173" s="5"/>
      <c r="R173" s="44"/>
    </row>
    <row r="174" spans="1:18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12"/>
      <c r="K174" s="12"/>
      <c r="L174" s="12"/>
      <c r="M174" s="12"/>
      <c r="N174" s="12"/>
      <c r="O174" s="12"/>
      <c r="P174" s="5"/>
      <c r="Q174" s="5"/>
      <c r="R174" s="44"/>
    </row>
    <row r="175" spans="1:18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12"/>
      <c r="K175" s="12"/>
      <c r="L175" s="12"/>
      <c r="M175" s="12"/>
      <c r="N175" s="12"/>
      <c r="O175" s="12"/>
      <c r="P175" s="5"/>
      <c r="Q175" s="5"/>
      <c r="R175" s="44"/>
    </row>
    <row r="176" spans="1:18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12"/>
      <c r="K176" s="12"/>
      <c r="L176" s="12"/>
      <c r="M176" s="12"/>
      <c r="N176" s="12"/>
      <c r="O176" s="12"/>
      <c r="P176" s="5"/>
      <c r="Q176" s="5"/>
      <c r="R176" s="44"/>
    </row>
    <row r="177" spans="1:18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12"/>
      <c r="K177" s="12"/>
      <c r="L177" s="12"/>
      <c r="M177" s="12"/>
      <c r="N177" s="12"/>
      <c r="O177" s="12"/>
      <c r="P177" s="5"/>
      <c r="Q177" s="5"/>
      <c r="R177" s="44"/>
    </row>
    <row r="178" spans="1:18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12"/>
      <c r="K178" s="12"/>
      <c r="L178" s="12"/>
      <c r="M178" s="12"/>
      <c r="N178" s="12"/>
      <c r="O178" s="12"/>
      <c r="P178" s="5"/>
      <c r="Q178" s="5"/>
      <c r="R178" s="44"/>
    </row>
    <row r="179" spans="1:18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12"/>
      <c r="K179" s="12"/>
      <c r="L179" s="12"/>
      <c r="M179" s="12"/>
      <c r="N179" s="12"/>
      <c r="O179" s="12"/>
      <c r="P179" s="5"/>
      <c r="Q179" s="5"/>
      <c r="R179" s="44"/>
    </row>
    <row r="180" spans="1:18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12"/>
      <c r="K180" s="12"/>
      <c r="L180" s="12"/>
      <c r="M180" s="12"/>
      <c r="N180" s="12"/>
      <c r="O180" s="12"/>
      <c r="P180" s="5"/>
      <c r="Q180" s="5"/>
      <c r="R180" s="44"/>
    </row>
    <row r="181" spans="1:18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12"/>
      <c r="K181" s="12"/>
      <c r="L181" s="12"/>
      <c r="M181" s="12"/>
      <c r="N181" s="12"/>
      <c r="O181" s="12"/>
      <c r="P181" s="5"/>
      <c r="Q181" s="5"/>
      <c r="R181" s="44"/>
    </row>
    <row r="182" spans="1:18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12"/>
      <c r="K182" s="12"/>
      <c r="L182" s="12"/>
      <c r="M182" s="12"/>
      <c r="N182" s="12"/>
      <c r="O182" s="12"/>
      <c r="P182" s="5"/>
      <c r="Q182" s="5"/>
      <c r="R182" s="44"/>
    </row>
    <row r="183" spans="1:18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12"/>
      <c r="K183" s="12"/>
      <c r="L183" s="12"/>
      <c r="M183" s="12"/>
      <c r="N183" s="12"/>
      <c r="O183" s="12"/>
      <c r="P183" s="5"/>
      <c r="Q183" s="5"/>
      <c r="R183" s="44"/>
    </row>
    <row r="184" spans="1:18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12"/>
      <c r="K184" s="12"/>
      <c r="L184" s="12"/>
      <c r="M184" s="12"/>
      <c r="N184" s="12"/>
      <c r="O184" s="12"/>
      <c r="P184" s="5"/>
      <c r="Q184" s="5"/>
      <c r="R184" s="44"/>
    </row>
    <row r="185" spans="1:18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12"/>
      <c r="K185" s="12"/>
      <c r="L185" s="12"/>
      <c r="M185" s="12"/>
      <c r="N185" s="12"/>
      <c r="O185" s="12"/>
      <c r="P185" s="5"/>
      <c r="Q185" s="5"/>
      <c r="R185" s="44"/>
    </row>
    <row r="186" spans="1:18" ht="26.25" customHeight="1">
      <c r="A186" s="5"/>
      <c r="B186" s="5"/>
      <c r="C186" s="5"/>
      <c r="D186" s="5"/>
      <c r="E186" s="5"/>
      <c r="F186" s="5"/>
      <c r="G186" s="5"/>
      <c r="H186" s="5"/>
      <c r="I186" s="5"/>
      <c r="J186" s="12"/>
      <c r="K186" s="12"/>
      <c r="L186" s="12"/>
      <c r="M186" s="12"/>
      <c r="N186" s="12"/>
      <c r="O186" s="12"/>
      <c r="P186" s="5"/>
      <c r="Q186" s="5"/>
      <c r="R186" s="44"/>
    </row>
    <row r="187" spans="1:18" ht="25.5" customHeight="1">
      <c r="A187" s="5"/>
      <c r="B187" s="5"/>
      <c r="C187" s="5"/>
      <c r="D187" s="5"/>
      <c r="E187" s="5"/>
      <c r="F187" s="5"/>
      <c r="G187" s="5"/>
      <c r="H187" s="5"/>
      <c r="I187" s="5"/>
      <c r="J187" s="12"/>
      <c r="K187" s="12"/>
      <c r="L187" s="12"/>
      <c r="M187" s="12"/>
      <c r="N187" s="12"/>
      <c r="O187" s="12"/>
      <c r="P187" s="5"/>
      <c r="Q187" s="5"/>
      <c r="R187" s="44"/>
    </row>
    <row r="188" spans="1:18" ht="25.5" customHeight="1">
      <c r="A188" s="5"/>
      <c r="B188" s="5"/>
      <c r="C188" s="5"/>
      <c r="D188" s="5"/>
      <c r="E188" s="5"/>
      <c r="F188" s="5"/>
      <c r="G188" s="5"/>
      <c r="H188" s="5"/>
      <c r="I188" s="5"/>
      <c r="J188" s="12"/>
      <c r="K188" s="12"/>
      <c r="L188" s="12"/>
      <c r="M188" s="12"/>
      <c r="N188" s="12"/>
      <c r="O188" s="12"/>
      <c r="P188" s="5"/>
      <c r="Q188" s="5"/>
      <c r="R188" s="44"/>
    </row>
    <row r="189" spans="1:18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12"/>
      <c r="K189" s="12"/>
      <c r="L189" s="12"/>
      <c r="M189" s="12"/>
      <c r="N189" s="12"/>
      <c r="O189" s="12"/>
      <c r="P189" s="5"/>
      <c r="Q189" s="5"/>
      <c r="R189" s="44"/>
    </row>
    <row r="190" spans="1:18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12"/>
      <c r="K190" s="12"/>
      <c r="L190" s="12"/>
      <c r="M190" s="12"/>
      <c r="N190" s="12"/>
      <c r="O190" s="12"/>
      <c r="P190" s="5"/>
      <c r="Q190" s="5"/>
      <c r="R190" s="44"/>
    </row>
    <row r="191" spans="1:18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  <c r="L191" s="12"/>
      <c r="M191" s="12"/>
      <c r="N191" s="12"/>
      <c r="O191" s="12"/>
      <c r="P191" s="5"/>
      <c r="Q191" s="5"/>
      <c r="R191" s="44"/>
    </row>
    <row r="192" spans="1:18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12"/>
      <c r="K192" s="12"/>
      <c r="L192" s="12"/>
      <c r="M192" s="12"/>
      <c r="N192" s="12"/>
      <c r="O192" s="12"/>
      <c r="P192" s="5"/>
      <c r="Q192" s="5"/>
      <c r="R192" s="44"/>
    </row>
    <row r="193" spans="1:18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12"/>
      <c r="K193" s="12"/>
      <c r="L193" s="12"/>
      <c r="M193" s="12"/>
      <c r="N193" s="12"/>
      <c r="O193" s="12"/>
      <c r="P193" s="5"/>
      <c r="Q193" s="5"/>
      <c r="R193" s="44"/>
    </row>
    <row r="194" spans="1:18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12"/>
      <c r="K194" s="12"/>
      <c r="L194" s="12"/>
      <c r="M194" s="12"/>
      <c r="N194" s="12"/>
      <c r="O194" s="12"/>
      <c r="P194" s="5"/>
      <c r="Q194" s="5"/>
      <c r="R194" s="44"/>
    </row>
    <row r="195" spans="1:18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12"/>
      <c r="K195" s="12"/>
      <c r="L195" s="12"/>
      <c r="M195" s="12"/>
      <c r="N195" s="12"/>
      <c r="O195" s="12"/>
      <c r="P195" s="5"/>
      <c r="Q195" s="5"/>
      <c r="R195" s="44"/>
    </row>
    <row r="196" spans="1:18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12"/>
      <c r="K196" s="12"/>
      <c r="L196" s="12"/>
      <c r="M196" s="12"/>
      <c r="N196" s="12"/>
      <c r="O196" s="12"/>
      <c r="P196" s="5"/>
      <c r="Q196" s="5"/>
      <c r="R196" s="44"/>
    </row>
    <row r="197" spans="1:18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12"/>
      <c r="K197" s="12"/>
      <c r="L197" s="12"/>
      <c r="M197" s="12"/>
      <c r="N197" s="12"/>
      <c r="O197" s="12"/>
      <c r="P197" s="5"/>
      <c r="Q197" s="5"/>
      <c r="R197" s="44"/>
    </row>
    <row r="198" spans="1:18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12"/>
      <c r="K198" s="12"/>
      <c r="L198" s="12"/>
      <c r="M198" s="12"/>
      <c r="N198" s="12"/>
      <c r="O198" s="12"/>
      <c r="P198" s="5"/>
      <c r="Q198" s="5"/>
      <c r="R198" s="44"/>
    </row>
    <row r="199" spans="1:18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12"/>
      <c r="K199" s="12"/>
      <c r="L199" s="12"/>
      <c r="M199" s="12"/>
      <c r="N199" s="12"/>
      <c r="O199" s="12"/>
      <c r="P199" s="5"/>
      <c r="Q199" s="5"/>
      <c r="R199" s="44"/>
    </row>
    <row r="200" spans="1:18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12"/>
      <c r="K200" s="12"/>
      <c r="L200" s="12"/>
      <c r="M200" s="12"/>
      <c r="N200" s="12"/>
      <c r="O200" s="12"/>
      <c r="P200" s="5"/>
      <c r="Q200" s="5"/>
      <c r="R200" s="44"/>
    </row>
    <row r="201" spans="1:18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12"/>
      <c r="K201" s="12"/>
      <c r="L201" s="12"/>
      <c r="M201" s="12"/>
      <c r="N201" s="12"/>
      <c r="O201" s="12"/>
      <c r="P201" s="5"/>
      <c r="Q201" s="5"/>
      <c r="R201" s="44"/>
    </row>
    <row r="202" spans="1:18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12"/>
      <c r="K202" s="12"/>
      <c r="L202" s="12"/>
      <c r="M202" s="12"/>
      <c r="N202" s="12"/>
      <c r="O202" s="12"/>
      <c r="P202" s="5"/>
      <c r="Q202" s="5"/>
      <c r="R202" s="44"/>
    </row>
    <row r="203" spans="1:18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12"/>
      <c r="K203" s="12"/>
      <c r="L203" s="12"/>
      <c r="M203" s="12"/>
      <c r="N203" s="12"/>
      <c r="O203" s="12"/>
      <c r="P203" s="5"/>
      <c r="Q203" s="5"/>
      <c r="R203" s="44"/>
    </row>
    <row r="204" spans="1:18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12"/>
      <c r="K204" s="12"/>
      <c r="L204" s="12"/>
      <c r="M204" s="12"/>
      <c r="N204" s="12"/>
      <c r="O204" s="12"/>
      <c r="P204" s="5"/>
      <c r="Q204" s="5"/>
      <c r="R204" s="44"/>
    </row>
    <row r="205" spans="1:18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12"/>
      <c r="K205" s="12"/>
      <c r="L205" s="12"/>
      <c r="M205" s="12"/>
      <c r="N205" s="12"/>
      <c r="O205" s="12"/>
      <c r="P205" s="5"/>
      <c r="Q205" s="5"/>
      <c r="R205" s="44"/>
    </row>
    <row r="206" spans="1:18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12"/>
      <c r="K206" s="12"/>
      <c r="L206" s="12"/>
      <c r="M206" s="12"/>
      <c r="N206" s="12"/>
      <c r="O206" s="12"/>
      <c r="P206" s="5"/>
      <c r="Q206" s="5"/>
      <c r="R206" s="44"/>
    </row>
    <row r="207" spans="1:18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12"/>
      <c r="K207" s="12"/>
      <c r="L207" s="12"/>
      <c r="M207" s="12"/>
      <c r="N207" s="12"/>
      <c r="O207" s="12"/>
      <c r="P207" s="5"/>
      <c r="Q207" s="5"/>
      <c r="R207" s="44"/>
    </row>
    <row r="208" spans="1:18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12"/>
      <c r="K208" s="12"/>
      <c r="L208" s="12"/>
      <c r="M208" s="12"/>
      <c r="N208" s="12"/>
      <c r="O208" s="12"/>
      <c r="P208" s="5"/>
      <c r="Q208" s="5"/>
      <c r="R208" s="44"/>
    </row>
    <row r="209" spans="1:18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12"/>
      <c r="K209" s="12"/>
      <c r="L209" s="12"/>
      <c r="M209" s="12"/>
      <c r="N209" s="12"/>
      <c r="O209" s="12"/>
      <c r="P209" s="5"/>
      <c r="Q209" s="5"/>
      <c r="R209" s="44"/>
    </row>
    <row r="210" spans="1:18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12"/>
      <c r="K210" s="12"/>
      <c r="L210" s="12"/>
      <c r="M210" s="12"/>
      <c r="N210" s="12"/>
      <c r="O210" s="12"/>
      <c r="P210" s="5"/>
      <c r="Q210" s="5"/>
      <c r="R210" s="44"/>
    </row>
    <row r="211" spans="1:18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12"/>
      <c r="K211" s="12"/>
      <c r="L211" s="12"/>
      <c r="M211" s="12"/>
      <c r="N211" s="12"/>
      <c r="O211" s="12"/>
      <c r="P211" s="5"/>
      <c r="Q211" s="5"/>
      <c r="R211" s="44"/>
    </row>
    <row r="212" spans="1:18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12"/>
      <c r="K212" s="12"/>
      <c r="L212" s="12"/>
      <c r="M212" s="12"/>
      <c r="N212" s="12"/>
      <c r="O212" s="12"/>
      <c r="P212" s="5"/>
      <c r="Q212" s="5"/>
      <c r="R212" s="44"/>
    </row>
    <row r="213" spans="1:18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12"/>
      <c r="K213" s="12"/>
      <c r="L213" s="12"/>
      <c r="M213" s="12"/>
      <c r="N213" s="12"/>
      <c r="O213" s="12"/>
      <c r="P213" s="5"/>
      <c r="Q213" s="5"/>
      <c r="R213" s="44"/>
    </row>
    <row r="214" spans="1:18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12"/>
      <c r="K214" s="12"/>
      <c r="L214" s="12"/>
      <c r="M214" s="12"/>
      <c r="N214" s="12"/>
      <c r="O214" s="12"/>
      <c r="P214" s="5"/>
      <c r="Q214" s="5"/>
      <c r="R214" s="44"/>
    </row>
    <row r="215" spans="1:18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12"/>
      <c r="K215" s="12"/>
      <c r="L215" s="12"/>
      <c r="M215" s="12"/>
      <c r="N215" s="12"/>
      <c r="O215" s="12"/>
      <c r="P215" s="5"/>
      <c r="Q215" s="5"/>
      <c r="R215" s="44"/>
    </row>
    <row r="216" spans="1:18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12"/>
      <c r="K216" s="12"/>
      <c r="L216" s="12"/>
      <c r="M216" s="12"/>
      <c r="N216" s="12"/>
      <c r="O216" s="12"/>
      <c r="P216" s="5"/>
      <c r="Q216" s="5"/>
      <c r="R216" s="44"/>
    </row>
    <row r="217" spans="1:18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12"/>
      <c r="K217" s="12"/>
      <c r="L217" s="12"/>
      <c r="M217" s="12"/>
      <c r="N217" s="12"/>
      <c r="O217" s="12"/>
      <c r="P217" s="5"/>
      <c r="Q217" s="5"/>
      <c r="R217" s="44"/>
    </row>
    <row r="218" spans="1:18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12"/>
      <c r="K218" s="12"/>
      <c r="L218" s="12"/>
      <c r="M218" s="12"/>
      <c r="N218" s="12"/>
      <c r="O218" s="12"/>
      <c r="P218" s="5"/>
      <c r="Q218" s="5"/>
      <c r="R218" s="44"/>
    </row>
    <row r="219" spans="1:18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12"/>
      <c r="K219" s="12"/>
      <c r="L219" s="12"/>
      <c r="M219" s="12"/>
      <c r="N219" s="12"/>
      <c r="O219" s="12"/>
      <c r="P219" s="5"/>
      <c r="Q219" s="5"/>
      <c r="R219" s="44"/>
    </row>
    <row r="220" spans="1:18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12"/>
      <c r="K220" s="12"/>
      <c r="L220" s="12"/>
      <c r="M220" s="12"/>
      <c r="N220" s="12"/>
      <c r="O220" s="12"/>
      <c r="P220" s="5"/>
      <c r="Q220" s="5"/>
      <c r="R220" s="44"/>
    </row>
    <row r="221" spans="1:18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12"/>
      <c r="K221" s="12"/>
      <c r="L221" s="12"/>
      <c r="M221" s="12"/>
      <c r="N221" s="12"/>
      <c r="O221" s="12"/>
      <c r="P221" s="5"/>
      <c r="Q221" s="5"/>
      <c r="R221" s="44"/>
    </row>
    <row r="222" spans="1:18" ht="24" customHeight="1">
      <c r="A222" s="5"/>
      <c r="B222" s="5"/>
      <c r="C222" s="5"/>
      <c r="D222" s="5"/>
      <c r="E222" s="5"/>
      <c r="F222" s="5"/>
      <c r="G222" s="5"/>
      <c r="H222" s="5"/>
      <c r="I222" s="5"/>
      <c r="J222" s="12"/>
      <c r="K222" s="12"/>
      <c r="L222" s="12"/>
      <c r="M222" s="12"/>
      <c r="N222" s="12"/>
      <c r="O222" s="12"/>
      <c r="P222" s="5"/>
      <c r="Q222" s="5"/>
      <c r="R222" s="44"/>
    </row>
    <row r="223" spans="1:18" ht="24" customHeight="1">
      <c r="A223" s="5"/>
      <c r="B223" s="5"/>
      <c r="C223" s="5"/>
      <c r="D223" s="5"/>
      <c r="E223" s="5"/>
      <c r="F223" s="5"/>
      <c r="G223" s="5"/>
      <c r="H223" s="5"/>
      <c r="I223" s="5"/>
      <c r="J223" s="12"/>
      <c r="K223" s="12"/>
      <c r="L223" s="12"/>
      <c r="M223" s="12"/>
      <c r="N223" s="12"/>
      <c r="O223" s="12"/>
      <c r="P223" s="5"/>
      <c r="Q223" s="5"/>
      <c r="R223" s="44"/>
    </row>
    <row r="224" spans="1:18" ht="25.5" customHeight="1">
      <c r="A224" s="5"/>
      <c r="B224" s="5"/>
      <c r="C224" s="5"/>
      <c r="D224" s="5"/>
      <c r="E224" s="5"/>
      <c r="F224" s="5"/>
      <c r="G224" s="5"/>
      <c r="H224" s="5"/>
      <c r="I224" s="5"/>
      <c r="J224" s="12"/>
      <c r="K224" s="12"/>
      <c r="L224" s="12"/>
      <c r="M224" s="12"/>
      <c r="N224" s="12"/>
      <c r="O224" s="12"/>
      <c r="P224" s="5"/>
      <c r="Q224" s="5"/>
      <c r="R224" s="44"/>
    </row>
    <row r="225" spans="1:18" ht="25.5" customHeight="1">
      <c r="A225" s="5"/>
      <c r="B225" s="5"/>
      <c r="C225" s="5"/>
      <c r="D225" s="5"/>
      <c r="E225" s="5"/>
      <c r="F225" s="5"/>
      <c r="G225" s="5"/>
      <c r="H225" s="5"/>
      <c r="I225" s="5"/>
      <c r="J225" s="12"/>
      <c r="K225" s="12"/>
      <c r="L225" s="12"/>
      <c r="M225" s="12"/>
      <c r="N225" s="12"/>
      <c r="O225" s="12"/>
      <c r="P225" s="5"/>
      <c r="Q225" s="5"/>
      <c r="R225" s="44"/>
    </row>
    <row r="226" spans="1:18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12"/>
      <c r="K226" s="12"/>
      <c r="L226" s="12"/>
      <c r="M226" s="12"/>
      <c r="N226" s="12"/>
      <c r="O226" s="12"/>
      <c r="P226" s="5"/>
      <c r="Q226" s="5"/>
      <c r="R226" s="44"/>
    </row>
    <row r="227" spans="1:18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12"/>
      <c r="K227" s="12"/>
      <c r="L227" s="12"/>
      <c r="M227" s="12"/>
      <c r="N227" s="12"/>
      <c r="O227" s="12"/>
      <c r="P227" s="5"/>
      <c r="Q227" s="5"/>
      <c r="R227" s="44"/>
    </row>
    <row r="228" spans="1:18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12"/>
      <c r="K228" s="12"/>
      <c r="L228" s="12"/>
      <c r="M228" s="12"/>
      <c r="N228" s="12"/>
      <c r="O228" s="12"/>
      <c r="P228" s="5"/>
      <c r="Q228" s="5"/>
      <c r="R228" s="44"/>
    </row>
    <row r="229" spans="1:18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12"/>
      <c r="K229" s="12"/>
      <c r="L229" s="12"/>
      <c r="M229" s="12"/>
      <c r="N229" s="12"/>
      <c r="O229" s="12"/>
      <c r="P229" s="5"/>
      <c r="Q229" s="5"/>
      <c r="R229" s="44"/>
    </row>
    <row r="230" spans="1:18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12"/>
      <c r="K230" s="12"/>
      <c r="L230" s="12"/>
      <c r="M230" s="12"/>
      <c r="N230" s="12"/>
      <c r="O230" s="12"/>
      <c r="P230" s="5"/>
      <c r="Q230" s="5"/>
      <c r="R230" s="44"/>
    </row>
    <row r="231" spans="1:18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12"/>
      <c r="K231" s="12"/>
      <c r="L231" s="12"/>
      <c r="M231" s="12"/>
      <c r="N231" s="12"/>
      <c r="O231" s="12"/>
      <c r="P231" s="5"/>
      <c r="Q231" s="5"/>
      <c r="R231" s="44"/>
    </row>
    <row r="232" spans="1:18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12"/>
      <c r="K232" s="12"/>
      <c r="L232" s="12"/>
      <c r="M232" s="12"/>
      <c r="N232" s="12"/>
      <c r="O232" s="12"/>
      <c r="P232" s="5"/>
      <c r="Q232" s="5"/>
      <c r="R232" s="44"/>
    </row>
    <row r="233" spans="1:18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12"/>
      <c r="K233" s="12"/>
      <c r="L233" s="12"/>
      <c r="M233" s="12"/>
      <c r="N233" s="12"/>
      <c r="O233" s="12"/>
      <c r="P233" s="5"/>
      <c r="Q233" s="5"/>
      <c r="R233" s="44"/>
    </row>
    <row r="234" spans="1:18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12"/>
      <c r="K234" s="12"/>
      <c r="L234" s="12"/>
      <c r="M234" s="12"/>
      <c r="N234" s="12"/>
      <c r="O234" s="12"/>
      <c r="P234" s="5"/>
      <c r="Q234" s="5"/>
      <c r="R234" s="44"/>
    </row>
    <row r="235" spans="1:18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12"/>
      <c r="K235" s="12"/>
      <c r="L235" s="12"/>
      <c r="M235" s="12"/>
      <c r="N235" s="12"/>
      <c r="O235" s="12"/>
      <c r="P235" s="5"/>
      <c r="Q235" s="5"/>
      <c r="R235" s="44"/>
    </row>
    <row r="236" spans="1:18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12"/>
      <c r="K236" s="12"/>
      <c r="L236" s="12"/>
      <c r="M236" s="12"/>
      <c r="N236" s="12"/>
      <c r="O236" s="12"/>
      <c r="P236" s="5"/>
      <c r="Q236" s="5"/>
      <c r="R236" s="44"/>
    </row>
    <row r="237" spans="1:18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12"/>
      <c r="K237" s="12"/>
      <c r="L237" s="12"/>
      <c r="M237" s="12"/>
      <c r="N237" s="12"/>
      <c r="O237" s="12"/>
      <c r="P237" s="5"/>
      <c r="Q237" s="5"/>
      <c r="R237" s="44"/>
    </row>
    <row r="238" spans="1:1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12"/>
      <c r="K238" s="12"/>
      <c r="L238" s="12"/>
      <c r="M238" s="12"/>
      <c r="N238" s="12"/>
      <c r="O238" s="12"/>
      <c r="P238" s="5"/>
      <c r="Q238" s="5"/>
      <c r="R238" s="44"/>
    </row>
    <row r="239" spans="1:18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12"/>
      <c r="K239" s="12"/>
      <c r="L239" s="12"/>
      <c r="M239" s="12"/>
      <c r="N239" s="12"/>
      <c r="O239" s="12"/>
      <c r="P239" s="5"/>
      <c r="Q239" s="5"/>
      <c r="R239" s="44"/>
    </row>
    <row r="240" spans="1:18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12"/>
      <c r="K240" s="12"/>
      <c r="L240" s="12"/>
      <c r="M240" s="12"/>
      <c r="N240" s="12"/>
      <c r="O240" s="12"/>
      <c r="P240" s="5"/>
      <c r="Q240" s="5"/>
      <c r="R240" s="44"/>
    </row>
    <row r="241" spans="1:18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12"/>
      <c r="K241" s="12"/>
      <c r="L241" s="12"/>
      <c r="M241" s="12"/>
      <c r="N241" s="12"/>
      <c r="O241" s="12"/>
      <c r="P241" s="5"/>
      <c r="Q241" s="5"/>
      <c r="R241" s="44"/>
    </row>
    <row r="242" spans="1:18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12"/>
      <c r="K242" s="12"/>
      <c r="L242" s="12"/>
      <c r="M242" s="12"/>
      <c r="N242" s="12"/>
      <c r="O242" s="12"/>
      <c r="P242" s="5"/>
      <c r="Q242" s="5"/>
      <c r="R242" s="44"/>
    </row>
    <row r="243" spans="1:18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12"/>
      <c r="K243" s="12"/>
      <c r="L243" s="12"/>
      <c r="M243" s="12"/>
      <c r="N243" s="12"/>
      <c r="O243" s="12"/>
      <c r="P243" s="5"/>
      <c r="Q243" s="5"/>
      <c r="R243" s="44"/>
    </row>
    <row r="244" spans="1:18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12"/>
      <c r="K244" s="12"/>
      <c r="L244" s="12"/>
      <c r="M244" s="12"/>
      <c r="N244" s="12"/>
      <c r="O244" s="12"/>
      <c r="P244" s="5"/>
      <c r="Q244" s="5"/>
      <c r="R244" s="44"/>
    </row>
    <row r="245" spans="1:18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12"/>
      <c r="K245" s="12"/>
      <c r="L245" s="12"/>
      <c r="M245" s="12"/>
      <c r="N245" s="12"/>
      <c r="O245" s="12"/>
      <c r="P245" s="5"/>
      <c r="Q245" s="5"/>
      <c r="R245" s="44"/>
    </row>
    <row r="246" spans="1:18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12"/>
      <c r="K246" s="12"/>
      <c r="L246" s="12"/>
      <c r="M246" s="12"/>
      <c r="N246" s="12"/>
      <c r="O246" s="12"/>
      <c r="P246" s="5"/>
      <c r="Q246" s="5"/>
      <c r="R246" s="44"/>
    </row>
    <row r="247" spans="1:18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12"/>
      <c r="K247" s="12"/>
      <c r="L247" s="12"/>
      <c r="M247" s="12"/>
      <c r="N247" s="12"/>
      <c r="O247" s="12"/>
      <c r="P247" s="5"/>
      <c r="Q247" s="5"/>
      <c r="R247" s="44"/>
    </row>
    <row r="248" spans="1:18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12"/>
      <c r="K248" s="12"/>
      <c r="L248" s="12"/>
      <c r="M248" s="12"/>
      <c r="N248" s="12"/>
      <c r="O248" s="12"/>
      <c r="P248" s="5"/>
      <c r="Q248" s="5"/>
      <c r="R248" s="44"/>
    </row>
    <row r="249" spans="1:18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12"/>
      <c r="K249" s="12"/>
      <c r="L249" s="12"/>
      <c r="M249" s="12"/>
      <c r="N249" s="12"/>
      <c r="O249" s="12"/>
      <c r="P249" s="5"/>
      <c r="Q249" s="5"/>
      <c r="R249" s="44"/>
    </row>
    <row r="250" spans="1:18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12"/>
      <c r="K250" s="12"/>
      <c r="L250" s="12"/>
      <c r="M250" s="12"/>
      <c r="N250" s="12"/>
      <c r="O250" s="12"/>
      <c r="P250" s="5"/>
      <c r="Q250" s="5"/>
      <c r="R250" s="44"/>
    </row>
    <row r="251" spans="1:18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12"/>
      <c r="K251" s="12"/>
      <c r="L251" s="12"/>
      <c r="M251" s="12"/>
      <c r="N251" s="12"/>
      <c r="O251" s="12"/>
      <c r="P251" s="5"/>
      <c r="Q251" s="5"/>
      <c r="R251" s="44"/>
    </row>
    <row r="252" spans="1:18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12"/>
      <c r="K252" s="12"/>
      <c r="L252" s="12"/>
      <c r="M252" s="12"/>
      <c r="N252" s="12"/>
      <c r="O252" s="12"/>
      <c r="P252" s="5"/>
      <c r="Q252" s="5"/>
      <c r="R252" s="44"/>
    </row>
    <row r="253" spans="1:18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12"/>
      <c r="K253" s="12"/>
      <c r="L253" s="12"/>
      <c r="M253" s="12"/>
      <c r="N253" s="12"/>
      <c r="O253" s="12"/>
      <c r="P253" s="5"/>
      <c r="Q253" s="5"/>
      <c r="R253" s="44"/>
    </row>
    <row r="254" spans="1:18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12"/>
      <c r="K254" s="12"/>
      <c r="L254" s="12"/>
      <c r="M254" s="12"/>
      <c r="N254" s="12"/>
      <c r="O254" s="12"/>
      <c r="P254" s="5"/>
      <c r="Q254" s="5"/>
      <c r="R254" s="44"/>
    </row>
    <row r="255" spans="1:18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12"/>
      <c r="K255" s="12"/>
      <c r="L255" s="12"/>
      <c r="M255" s="12"/>
      <c r="N255" s="12"/>
      <c r="O255" s="12"/>
      <c r="P255" s="5"/>
      <c r="Q255" s="5"/>
      <c r="R255" s="44"/>
    </row>
    <row r="256" spans="1:18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12"/>
      <c r="K256" s="12"/>
      <c r="L256" s="12"/>
      <c r="M256" s="12"/>
      <c r="N256" s="12"/>
      <c r="O256" s="12"/>
      <c r="P256" s="5"/>
      <c r="Q256" s="5"/>
      <c r="R256" s="44"/>
    </row>
    <row r="257" spans="1:18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12"/>
      <c r="K257" s="12"/>
      <c r="L257" s="12"/>
      <c r="M257" s="12"/>
      <c r="N257" s="12"/>
      <c r="O257" s="12"/>
      <c r="P257" s="5"/>
      <c r="Q257" s="5"/>
      <c r="R257" s="44"/>
    </row>
    <row r="258" spans="1:18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12"/>
      <c r="K258" s="12"/>
      <c r="L258" s="12"/>
      <c r="M258" s="12"/>
      <c r="N258" s="12"/>
      <c r="O258" s="12"/>
      <c r="P258" s="5"/>
      <c r="Q258" s="5"/>
      <c r="R258" s="44"/>
    </row>
    <row r="259" spans="1:18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12"/>
      <c r="K259" s="12"/>
      <c r="L259" s="12"/>
      <c r="M259" s="12"/>
      <c r="N259" s="12"/>
      <c r="O259" s="12"/>
      <c r="P259" s="5"/>
      <c r="Q259" s="5"/>
      <c r="R259" s="44"/>
    </row>
    <row r="260" spans="1:18" ht="21" customHeight="1">
      <c r="A260" s="5"/>
      <c r="B260" s="5"/>
      <c r="C260" s="5"/>
      <c r="D260" s="5"/>
      <c r="E260" s="5"/>
      <c r="F260" s="5"/>
      <c r="G260" s="5"/>
      <c r="H260" s="5"/>
      <c r="I260" s="5"/>
      <c r="J260" s="12"/>
      <c r="K260" s="12"/>
      <c r="L260" s="12"/>
      <c r="M260" s="12"/>
      <c r="N260" s="12"/>
      <c r="O260" s="12"/>
      <c r="P260" s="5"/>
      <c r="Q260" s="5"/>
      <c r="R260" s="44"/>
    </row>
    <row r="261" spans="1:18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12"/>
      <c r="K261" s="12"/>
      <c r="L261" s="12"/>
      <c r="M261" s="12"/>
      <c r="N261" s="12"/>
      <c r="O261" s="12"/>
      <c r="P261" s="5"/>
      <c r="Q261" s="5"/>
      <c r="R261" s="44"/>
    </row>
    <row r="262" spans="1:18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12"/>
      <c r="K262" s="12"/>
      <c r="L262" s="12"/>
      <c r="M262" s="12"/>
      <c r="N262" s="12"/>
      <c r="O262" s="12"/>
      <c r="P262" s="5"/>
      <c r="Q262" s="5"/>
      <c r="R262" s="44"/>
    </row>
    <row r="263" spans="1:18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12"/>
      <c r="K263" s="12"/>
      <c r="L263" s="12"/>
      <c r="M263" s="12"/>
      <c r="N263" s="12"/>
      <c r="O263" s="12"/>
      <c r="P263" s="5"/>
      <c r="Q263" s="5"/>
      <c r="R263" s="44"/>
    </row>
    <row r="264" spans="1:18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12"/>
      <c r="K264" s="12"/>
      <c r="L264" s="12"/>
      <c r="M264" s="12"/>
      <c r="N264" s="12"/>
      <c r="O264" s="12"/>
      <c r="P264" s="5"/>
      <c r="Q264" s="5"/>
      <c r="R264" s="44"/>
    </row>
    <row r="265" spans="1:18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12"/>
      <c r="K265" s="12"/>
      <c r="L265" s="12"/>
      <c r="M265" s="12"/>
      <c r="N265" s="12"/>
      <c r="O265" s="12"/>
      <c r="P265" s="5"/>
      <c r="Q265" s="5"/>
      <c r="R265" s="44"/>
    </row>
    <row r="266" spans="1:18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12"/>
      <c r="K266" s="12"/>
      <c r="L266" s="12"/>
      <c r="M266" s="12"/>
      <c r="N266" s="12"/>
      <c r="O266" s="12"/>
      <c r="P266" s="5"/>
      <c r="Q266" s="5"/>
      <c r="R266" s="44"/>
    </row>
    <row r="267" spans="1:18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12"/>
      <c r="K267" s="12"/>
      <c r="L267" s="12"/>
      <c r="M267" s="12"/>
      <c r="N267" s="12"/>
      <c r="O267" s="12"/>
      <c r="P267" s="5"/>
      <c r="Q267" s="5"/>
      <c r="R267" s="44"/>
    </row>
    <row r="268" spans="1:18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12"/>
      <c r="K268" s="12"/>
      <c r="L268" s="12"/>
      <c r="M268" s="12"/>
      <c r="N268" s="12"/>
      <c r="O268" s="12"/>
      <c r="P268" s="5"/>
      <c r="Q268" s="5"/>
      <c r="R268" s="44"/>
    </row>
    <row r="269" spans="1:18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12"/>
      <c r="K269" s="12"/>
      <c r="L269" s="12"/>
      <c r="M269" s="12"/>
      <c r="N269" s="12"/>
      <c r="O269" s="12"/>
      <c r="P269" s="5"/>
      <c r="Q269" s="5"/>
      <c r="R269" s="44"/>
    </row>
    <row r="270" spans="1:18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12"/>
      <c r="K270" s="12"/>
      <c r="L270" s="12"/>
      <c r="M270" s="12"/>
      <c r="N270" s="12"/>
      <c r="O270" s="12"/>
      <c r="P270" s="5"/>
      <c r="Q270" s="5"/>
      <c r="R270" s="44"/>
    </row>
    <row r="271" spans="1:18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12"/>
      <c r="K271" s="12"/>
      <c r="L271" s="12"/>
      <c r="M271" s="12"/>
      <c r="N271" s="12"/>
      <c r="O271" s="12"/>
      <c r="P271" s="5"/>
      <c r="Q271" s="5"/>
      <c r="R271" s="44"/>
    </row>
    <row r="272" spans="1:18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12"/>
      <c r="K272" s="12"/>
      <c r="L272" s="12"/>
      <c r="M272" s="12"/>
      <c r="N272" s="12"/>
      <c r="O272" s="12"/>
      <c r="P272" s="5"/>
      <c r="Q272" s="5"/>
      <c r="R272" s="44"/>
    </row>
    <row r="273" spans="1:18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12"/>
      <c r="K273" s="12"/>
      <c r="L273" s="12"/>
      <c r="M273" s="12"/>
      <c r="N273" s="12"/>
      <c r="O273" s="12"/>
      <c r="P273" s="5"/>
      <c r="Q273" s="5"/>
      <c r="R273" s="44"/>
    </row>
    <row r="274" spans="1:18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12"/>
      <c r="K274" s="12"/>
      <c r="L274" s="12"/>
      <c r="M274" s="12"/>
      <c r="N274" s="12"/>
      <c r="O274" s="12"/>
      <c r="P274" s="5"/>
      <c r="Q274" s="5"/>
      <c r="R274" s="44"/>
    </row>
    <row r="275" spans="1:18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12"/>
      <c r="K275" s="12"/>
      <c r="L275" s="12"/>
      <c r="M275" s="12"/>
      <c r="N275" s="12"/>
      <c r="O275" s="12"/>
      <c r="P275" s="5"/>
      <c r="Q275" s="5"/>
      <c r="R275" s="44"/>
    </row>
    <row r="276" spans="1:18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12"/>
      <c r="K276" s="12"/>
      <c r="L276" s="12"/>
      <c r="M276" s="12"/>
      <c r="N276" s="12"/>
      <c r="O276" s="12"/>
      <c r="P276" s="5"/>
      <c r="Q276" s="5"/>
      <c r="R276" s="44"/>
    </row>
    <row r="277" spans="1:18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12"/>
      <c r="K277" s="12"/>
      <c r="L277" s="12"/>
      <c r="M277" s="12"/>
      <c r="N277" s="12"/>
      <c r="O277" s="12"/>
      <c r="P277" s="5"/>
      <c r="Q277" s="5"/>
      <c r="R277" s="44"/>
    </row>
    <row r="278" spans="1:18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12"/>
      <c r="K278" s="12"/>
      <c r="L278" s="12"/>
      <c r="M278" s="12"/>
      <c r="N278" s="12"/>
      <c r="O278" s="12"/>
      <c r="P278" s="5"/>
      <c r="Q278" s="5"/>
      <c r="R278" s="44"/>
    </row>
    <row r="279" spans="1:18" ht="24.75" customHeight="1">
      <c r="A279" s="5"/>
      <c r="B279" s="5"/>
      <c r="C279" s="5"/>
      <c r="D279" s="5"/>
      <c r="E279" s="5"/>
      <c r="F279" s="5"/>
      <c r="G279" s="5"/>
      <c r="H279" s="5"/>
      <c r="I279" s="5"/>
      <c r="J279" s="12"/>
      <c r="K279" s="12"/>
      <c r="L279" s="12"/>
      <c r="M279" s="12"/>
      <c r="N279" s="12"/>
      <c r="O279" s="12"/>
      <c r="P279" s="5"/>
      <c r="Q279" s="5"/>
      <c r="R279" s="44"/>
    </row>
    <row r="280" spans="1:18" ht="24" customHeight="1">
      <c r="A280" s="5"/>
      <c r="B280" s="5"/>
      <c r="C280" s="5"/>
      <c r="D280" s="5"/>
      <c r="E280" s="5"/>
      <c r="F280" s="5"/>
      <c r="G280" s="5"/>
      <c r="H280" s="5"/>
      <c r="I280" s="5"/>
      <c r="J280" s="12"/>
      <c r="K280" s="12"/>
      <c r="L280" s="12"/>
      <c r="M280" s="12"/>
      <c r="N280" s="12"/>
      <c r="O280" s="12"/>
      <c r="P280" s="5"/>
      <c r="Q280" s="5"/>
      <c r="R280" s="44"/>
    </row>
    <row r="281" spans="1:18" ht="24.75" customHeight="1">
      <c r="A281" s="5"/>
      <c r="B281" s="5"/>
      <c r="C281" s="5"/>
      <c r="D281" s="5"/>
      <c r="E281" s="5"/>
      <c r="F281" s="5"/>
      <c r="G281" s="5"/>
      <c r="H281" s="5"/>
      <c r="I281" s="5"/>
      <c r="J281" s="12"/>
      <c r="K281" s="12"/>
      <c r="L281" s="12"/>
      <c r="M281" s="12"/>
      <c r="N281" s="12"/>
      <c r="O281" s="12"/>
      <c r="P281" s="5"/>
      <c r="Q281" s="5"/>
      <c r="R281" s="44"/>
    </row>
    <row r="282" spans="1:18" ht="26.25" customHeight="1">
      <c r="A282" s="5"/>
      <c r="B282" s="5"/>
      <c r="C282" s="5"/>
      <c r="D282" s="5"/>
      <c r="E282" s="5"/>
      <c r="F282" s="5"/>
      <c r="G282" s="5"/>
      <c r="H282" s="5"/>
      <c r="I282" s="5"/>
      <c r="J282" s="12"/>
      <c r="K282" s="12"/>
      <c r="L282" s="12"/>
      <c r="M282" s="12"/>
      <c r="N282" s="12"/>
      <c r="O282" s="12"/>
      <c r="P282" s="5"/>
      <c r="Q282" s="5"/>
      <c r="R282" s="44"/>
    </row>
    <row r="283" spans="1:18" ht="24.75" customHeight="1">
      <c r="A283" s="5"/>
      <c r="B283" s="5"/>
      <c r="C283" s="5"/>
      <c r="D283" s="5"/>
      <c r="E283" s="5"/>
      <c r="F283" s="5"/>
      <c r="G283" s="5"/>
      <c r="H283" s="5"/>
      <c r="I283" s="5"/>
      <c r="J283" s="12"/>
      <c r="K283" s="12"/>
      <c r="L283" s="12"/>
      <c r="M283" s="12"/>
      <c r="N283" s="12"/>
      <c r="O283" s="12"/>
      <c r="P283" s="5"/>
      <c r="Q283" s="5"/>
      <c r="R283" s="44"/>
    </row>
    <row r="284" spans="1:18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12"/>
      <c r="K284" s="12"/>
      <c r="L284" s="12"/>
      <c r="M284" s="12"/>
      <c r="N284" s="12"/>
      <c r="O284" s="12"/>
      <c r="P284" s="5"/>
      <c r="Q284" s="5"/>
      <c r="R284" s="44"/>
    </row>
    <row r="285" spans="1:18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12"/>
      <c r="K285" s="12"/>
      <c r="L285" s="12"/>
      <c r="M285" s="12"/>
      <c r="N285" s="12"/>
      <c r="O285" s="12"/>
      <c r="P285" s="5"/>
      <c r="Q285" s="5"/>
      <c r="R285" s="44"/>
    </row>
    <row r="286" spans="1:18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12"/>
      <c r="K286" s="12"/>
      <c r="L286" s="12"/>
      <c r="M286" s="12"/>
      <c r="N286" s="12"/>
      <c r="O286" s="12"/>
      <c r="P286" s="5"/>
      <c r="Q286" s="5"/>
      <c r="R286" s="44"/>
    </row>
    <row r="287" spans="1:18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12"/>
      <c r="K287" s="12"/>
      <c r="L287" s="12"/>
      <c r="M287" s="12"/>
      <c r="N287" s="12"/>
      <c r="O287" s="12"/>
      <c r="P287" s="5"/>
      <c r="Q287" s="5"/>
      <c r="R287" s="44"/>
    </row>
    <row r="288" spans="1:18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12"/>
      <c r="K288" s="12"/>
      <c r="L288" s="12"/>
      <c r="M288" s="12"/>
      <c r="N288" s="12"/>
      <c r="O288" s="12"/>
      <c r="P288" s="5"/>
      <c r="Q288" s="5"/>
      <c r="R288" s="44"/>
    </row>
    <row r="289" spans="1:18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12"/>
      <c r="K289" s="12"/>
      <c r="L289" s="12"/>
      <c r="M289" s="12"/>
      <c r="N289" s="12"/>
      <c r="O289" s="12"/>
      <c r="P289" s="5"/>
      <c r="Q289" s="5"/>
      <c r="R289" s="44"/>
    </row>
    <row r="290" spans="1:18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12"/>
      <c r="K290" s="12"/>
      <c r="L290" s="12"/>
      <c r="M290" s="12"/>
      <c r="N290" s="12"/>
      <c r="O290" s="12"/>
      <c r="P290" s="5"/>
      <c r="Q290" s="5"/>
      <c r="R290" s="44"/>
    </row>
    <row r="291" spans="1:18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12"/>
      <c r="K291" s="12"/>
      <c r="L291" s="12"/>
      <c r="M291" s="12"/>
      <c r="N291" s="12"/>
      <c r="O291" s="12"/>
      <c r="P291" s="5"/>
      <c r="Q291" s="5"/>
      <c r="R291" s="44"/>
    </row>
    <row r="292" spans="1:18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12"/>
      <c r="K292" s="12"/>
      <c r="L292" s="12"/>
      <c r="M292" s="12"/>
      <c r="N292" s="12"/>
      <c r="O292" s="12"/>
      <c r="P292" s="5"/>
      <c r="Q292" s="5"/>
      <c r="R292" s="44"/>
    </row>
    <row r="293" spans="1:18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12"/>
      <c r="K293" s="12"/>
      <c r="L293" s="12"/>
      <c r="M293" s="12"/>
      <c r="N293" s="12"/>
      <c r="O293" s="12"/>
      <c r="P293" s="5"/>
      <c r="Q293" s="5"/>
      <c r="R293" s="44"/>
    </row>
    <row r="294" spans="1:18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12"/>
      <c r="K294" s="12"/>
      <c r="L294" s="12"/>
      <c r="M294" s="12"/>
      <c r="N294" s="12"/>
      <c r="O294" s="12"/>
      <c r="P294" s="5"/>
      <c r="Q294" s="5"/>
      <c r="R294" s="44"/>
    </row>
    <row r="295" spans="1:18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12"/>
      <c r="K295" s="12"/>
      <c r="L295" s="12"/>
      <c r="M295" s="12"/>
      <c r="N295" s="12"/>
      <c r="O295" s="12"/>
      <c r="P295" s="5"/>
      <c r="Q295" s="5"/>
      <c r="R295" s="44"/>
    </row>
    <row r="296" spans="1:18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12"/>
      <c r="K296" s="12"/>
      <c r="L296" s="12"/>
      <c r="M296" s="12"/>
      <c r="N296" s="12"/>
      <c r="O296" s="12"/>
      <c r="P296" s="5"/>
      <c r="Q296" s="5"/>
      <c r="R296" s="44"/>
    </row>
    <row r="297" spans="1:18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12"/>
      <c r="K297" s="12"/>
      <c r="L297" s="12"/>
      <c r="M297" s="12"/>
      <c r="N297" s="12"/>
      <c r="O297" s="12"/>
      <c r="P297" s="5"/>
      <c r="Q297" s="5"/>
      <c r="R297" s="44"/>
    </row>
    <row r="298" spans="1:18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12"/>
      <c r="K298" s="12"/>
      <c r="L298" s="12"/>
      <c r="M298" s="12"/>
      <c r="N298" s="12"/>
      <c r="O298" s="12"/>
      <c r="P298" s="5"/>
      <c r="Q298" s="5"/>
      <c r="R298" s="44"/>
    </row>
    <row r="299" spans="1:18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12"/>
      <c r="K299" s="12"/>
      <c r="L299" s="12"/>
      <c r="M299" s="12"/>
      <c r="N299" s="12"/>
      <c r="O299" s="12"/>
      <c r="P299" s="5"/>
      <c r="Q299" s="5"/>
      <c r="R299" s="44"/>
    </row>
    <row r="300" spans="1:18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12"/>
      <c r="K300" s="12"/>
      <c r="L300" s="12"/>
      <c r="M300" s="12"/>
      <c r="N300" s="12"/>
      <c r="O300" s="12"/>
      <c r="P300" s="5"/>
      <c r="Q300" s="5"/>
      <c r="R300" s="44"/>
    </row>
    <row r="301" spans="1:18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12"/>
      <c r="K301" s="12"/>
      <c r="L301" s="12"/>
      <c r="M301" s="12"/>
      <c r="N301" s="12"/>
      <c r="O301" s="12"/>
      <c r="P301" s="5"/>
      <c r="Q301" s="5"/>
      <c r="R301" s="44"/>
    </row>
    <row r="302" spans="1:18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12"/>
      <c r="K302" s="12"/>
      <c r="L302" s="12"/>
      <c r="M302" s="12"/>
      <c r="N302" s="12"/>
      <c r="O302" s="12"/>
      <c r="P302" s="5"/>
      <c r="Q302" s="5"/>
      <c r="R302" s="44"/>
    </row>
    <row r="303" spans="1:18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12"/>
      <c r="K303" s="12"/>
      <c r="L303" s="12"/>
      <c r="M303" s="12"/>
      <c r="N303" s="12"/>
      <c r="O303" s="12"/>
      <c r="P303" s="5"/>
      <c r="Q303" s="5"/>
      <c r="R303" s="44"/>
    </row>
    <row r="304" spans="1:18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12"/>
      <c r="K304" s="12"/>
      <c r="L304" s="12"/>
      <c r="M304" s="12"/>
      <c r="N304" s="12"/>
      <c r="O304" s="12"/>
      <c r="P304" s="5"/>
      <c r="Q304" s="5"/>
      <c r="R304" s="44"/>
    </row>
    <row r="305" spans="1:18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12"/>
      <c r="K305" s="12"/>
      <c r="L305" s="12"/>
      <c r="M305" s="12"/>
      <c r="N305" s="12"/>
      <c r="O305" s="12"/>
      <c r="P305" s="5"/>
      <c r="Q305" s="5"/>
      <c r="R305" s="44"/>
    </row>
    <row r="306" spans="1:18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12"/>
      <c r="K306" s="12"/>
      <c r="L306" s="12"/>
      <c r="M306" s="12"/>
      <c r="N306" s="12"/>
      <c r="O306" s="12"/>
      <c r="P306" s="5"/>
      <c r="Q306" s="5"/>
      <c r="R306" s="44"/>
    </row>
    <row r="307" spans="1:18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12"/>
      <c r="K307" s="12"/>
      <c r="L307" s="12"/>
      <c r="M307" s="12"/>
      <c r="N307" s="12"/>
      <c r="O307" s="12"/>
      <c r="P307" s="5"/>
      <c r="Q307" s="5"/>
      <c r="R307" s="44"/>
    </row>
    <row r="308" spans="1:18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12"/>
      <c r="K308" s="12"/>
      <c r="L308" s="12"/>
      <c r="M308" s="12"/>
      <c r="N308" s="12"/>
      <c r="O308" s="12"/>
      <c r="P308" s="5"/>
      <c r="Q308" s="5"/>
      <c r="R308" s="44"/>
    </row>
    <row r="309" spans="1:18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12"/>
      <c r="K309" s="12"/>
      <c r="L309" s="12"/>
      <c r="M309" s="12"/>
      <c r="N309" s="12"/>
      <c r="O309" s="12"/>
      <c r="P309" s="5"/>
      <c r="Q309" s="5"/>
      <c r="R309" s="44"/>
    </row>
    <row r="310" spans="1:18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12"/>
      <c r="K310" s="12"/>
      <c r="L310" s="12"/>
      <c r="M310" s="12"/>
      <c r="N310" s="12"/>
      <c r="O310" s="12"/>
      <c r="P310" s="5"/>
      <c r="Q310" s="5"/>
      <c r="R310" s="44"/>
    </row>
    <row r="311" spans="1:18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12"/>
      <c r="K311" s="12"/>
      <c r="L311" s="12"/>
      <c r="M311" s="12"/>
      <c r="N311" s="12"/>
      <c r="O311" s="12"/>
      <c r="P311" s="5"/>
      <c r="Q311" s="5"/>
      <c r="R311" s="44"/>
    </row>
    <row r="312" spans="1:18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12"/>
      <c r="K312" s="12"/>
      <c r="L312" s="12"/>
      <c r="M312" s="12"/>
      <c r="N312" s="12"/>
      <c r="O312" s="12"/>
      <c r="P312" s="5"/>
      <c r="Q312" s="5"/>
      <c r="R312" s="44"/>
    </row>
    <row r="313" spans="1:18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12"/>
      <c r="K313" s="12"/>
      <c r="L313" s="12"/>
      <c r="M313" s="12"/>
      <c r="N313" s="12"/>
      <c r="O313" s="12"/>
      <c r="P313" s="5"/>
      <c r="Q313" s="5"/>
      <c r="R313" s="44"/>
    </row>
    <row r="314" spans="1:18" ht="13.5">
      <c r="A314" s="6"/>
      <c r="B314" s="6"/>
      <c r="C314" s="6"/>
      <c r="D314" s="6"/>
      <c r="E314" s="6"/>
      <c r="F314" s="6"/>
      <c r="G314" s="6"/>
      <c r="H314" s="7"/>
      <c r="I314" s="6"/>
      <c r="J314" s="13"/>
      <c r="K314" s="13"/>
      <c r="L314" s="13"/>
      <c r="M314" s="13"/>
      <c r="N314" s="13"/>
      <c r="O314" s="13"/>
      <c r="P314" s="7"/>
      <c r="Q314" s="6"/>
      <c r="R314" s="44"/>
    </row>
    <row r="315" spans="1:18" ht="13.5">
      <c r="A315" s="6"/>
      <c r="B315" s="6"/>
      <c r="C315" s="6"/>
      <c r="D315" s="6"/>
      <c r="E315" s="6"/>
      <c r="F315" s="6"/>
      <c r="G315" s="6"/>
      <c r="H315" s="7"/>
      <c r="I315" s="6"/>
      <c r="J315" s="13"/>
      <c r="K315" s="13"/>
      <c r="L315" s="13"/>
      <c r="M315" s="13"/>
      <c r="N315" s="13"/>
      <c r="O315" s="13"/>
      <c r="P315" s="7"/>
      <c r="Q315" s="6"/>
      <c r="R315" s="44"/>
    </row>
    <row r="316" spans="1:18" ht="13.5">
      <c r="A316" s="6"/>
      <c r="B316" s="6"/>
      <c r="C316" s="6"/>
      <c r="D316" s="6"/>
      <c r="E316" s="6"/>
      <c r="F316" s="6"/>
      <c r="G316" s="6"/>
      <c r="H316" s="7"/>
      <c r="I316" s="6"/>
      <c r="J316" s="13"/>
      <c r="K316" s="13"/>
      <c r="L316" s="13"/>
      <c r="M316" s="13"/>
      <c r="N316" s="13"/>
      <c r="O316" s="13"/>
      <c r="P316" s="7"/>
      <c r="Q316" s="6"/>
      <c r="R316" s="44"/>
    </row>
    <row r="317" spans="1:18" ht="13.5">
      <c r="A317" s="6"/>
      <c r="B317" s="6"/>
      <c r="C317" s="6"/>
      <c r="D317" s="6"/>
      <c r="E317" s="6"/>
      <c r="F317" s="6"/>
      <c r="G317" s="6"/>
      <c r="H317" s="7"/>
      <c r="I317" s="6"/>
      <c r="J317" s="13"/>
      <c r="K317" s="13"/>
      <c r="L317" s="13"/>
      <c r="M317" s="13"/>
      <c r="N317" s="13"/>
      <c r="O317" s="13"/>
      <c r="P317" s="7"/>
      <c r="Q317" s="6"/>
      <c r="R317" s="44"/>
    </row>
    <row r="318" spans="1:18" ht="13.5">
      <c r="A318" s="6"/>
      <c r="B318" s="6"/>
      <c r="C318" s="6"/>
      <c r="D318" s="6"/>
      <c r="E318" s="6"/>
      <c r="F318" s="6"/>
      <c r="G318" s="6"/>
      <c r="H318" s="7"/>
      <c r="I318" s="6"/>
      <c r="J318" s="13"/>
      <c r="K318" s="13"/>
      <c r="L318" s="13"/>
      <c r="M318" s="13"/>
      <c r="N318" s="13"/>
      <c r="O318" s="13"/>
      <c r="P318" s="7"/>
      <c r="Q318" s="6"/>
      <c r="R318" s="44"/>
    </row>
    <row r="319" spans="1:18" ht="13.5">
      <c r="A319" s="6"/>
      <c r="B319" s="6"/>
      <c r="C319" s="6"/>
      <c r="D319" s="6"/>
      <c r="E319" s="6"/>
      <c r="F319" s="6"/>
      <c r="G319" s="6"/>
      <c r="H319" s="7"/>
      <c r="I319" s="6"/>
      <c r="J319" s="13"/>
      <c r="K319" s="13"/>
      <c r="L319" s="13"/>
      <c r="M319" s="13"/>
      <c r="N319" s="13"/>
      <c r="O319" s="13"/>
      <c r="P319" s="7"/>
      <c r="Q319" s="6"/>
      <c r="R319" s="44"/>
    </row>
    <row r="320" spans="1:18" ht="13.5">
      <c r="A320" s="6"/>
      <c r="B320" s="6"/>
      <c r="C320" s="6"/>
      <c r="D320" s="6"/>
      <c r="E320" s="6"/>
      <c r="F320" s="6"/>
      <c r="G320" s="6"/>
      <c r="H320" s="7"/>
      <c r="I320" s="6"/>
      <c r="J320" s="13"/>
      <c r="K320" s="13"/>
      <c r="L320" s="13"/>
      <c r="M320" s="13"/>
      <c r="N320" s="13"/>
      <c r="O320" s="13"/>
      <c r="P320" s="7"/>
      <c r="Q320" s="6"/>
      <c r="R320" s="44"/>
    </row>
    <row r="321" spans="1:18" ht="13.5">
      <c r="A321" s="6"/>
      <c r="B321" s="6"/>
      <c r="C321" s="6"/>
      <c r="D321" s="6"/>
      <c r="E321" s="6"/>
      <c r="F321" s="6"/>
      <c r="G321" s="6"/>
      <c r="H321" s="7"/>
      <c r="I321" s="6"/>
      <c r="J321" s="13"/>
      <c r="K321" s="13"/>
      <c r="L321" s="13"/>
      <c r="M321" s="13"/>
      <c r="N321" s="13"/>
      <c r="O321" s="13"/>
      <c r="P321" s="7"/>
      <c r="Q321" s="6"/>
      <c r="R321" s="44"/>
    </row>
    <row r="322" spans="1:18" ht="13.5">
      <c r="A322" s="6"/>
      <c r="B322" s="6"/>
      <c r="C322" s="6"/>
      <c r="D322" s="6"/>
      <c r="E322" s="6"/>
      <c r="F322" s="6"/>
      <c r="G322" s="6"/>
      <c r="H322" s="7"/>
      <c r="I322" s="6"/>
      <c r="J322" s="13"/>
      <c r="K322" s="13"/>
      <c r="L322" s="13"/>
      <c r="M322" s="13"/>
      <c r="N322" s="13"/>
      <c r="O322" s="13"/>
      <c r="P322" s="7"/>
      <c r="Q322" s="6"/>
      <c r="R322" s="44"/>
    </row>
    <row r="323" spans="1:18" ht="13.5">
      <c r="A323" s="6"/>
      <c r="B323" s="6"/>
      <c r="C323" s="6"/>
      <c r="D323" s="6"/>
      <c r="E323" s="6"/>
      <c r="F323" s="6"/>
      <c r="G323" s="6"/>
      <c r="H323" s="7"/>
      <c r="I323" s="6"/>
      <c r="J323" s="13"/>
      <c r="K323" s="13"/>
      <c r="L323" s="13"/>
      <c r="M323" s="13"/>
      <c r="N323" s="13"/>
      <c r="O323" s="13"/>
      <c r="P323" s="7"/>
      <c r="Q323" s="6"/>
      <c r="R323" s="44"/>
    </row>
    <row r="324" spans="1:18" ht="13.5">
      <c r="A324" s="6"/>
      <c r="B324" s="6"/>
      <c r="C324" s="6"/>
      <c r="D324" s="6"/>
      <c r="E324" s="6"/>
      <c r="F324" s="6"/>
      <c r="G324" s="6"/>
      <c r="H324" s="7"/>
      <c r="I324" s="6"/>
      <c r="J324" s="13"/>
      <c r="K324" s="13"/>
      <c r="L324" s="13"/>
      <c r="M324" s="13"/>
      <c r="N324" s="13"/>
      <c r="O324" s="13"/>
      <c r="P324" s="7"/>
      <c r="Q324" s="6"/>
      <c r="R324" s="44"/>
    </row>
    <row r="325" spans="1:18" ht="13.5">
      <c r="A325" s="6"/>
      <c r="B325" s="6"/>
      <c r="C325" s="6"/>
      <c r="D325" s="6"/>
      <c r="E325" s="6"/>
      <c r="F325" s="6"/>
      <c r="G325" s="6"/>
      <c r="H325" s="7"/>
      <c r="I325" s="6"/>
      <c r="J325" s="13"/>
      <c r="K325" s="13"/>
      <c r="L325" s="13"/>
      <c r="M325" s="13"/>
      <c r="N325" s="13"/>
      <c r="O325" s="13"/>
      <c r="P325" s="7"/>
      <c r="Q325" s="6"/>
      <c r="R325" s="44"/>
    </row>
    <row r="326" spans="1:18" ht="13.5">
      <c r="A326" s="6"/>
      <c r="B326" s="6"/>
      <c r="C326" s="6"/>
      <c r="D326" s="6"/>
      <c r="E326" s="6"/>
      <c r="F326" s="6"/>
      <c r="G326" s="6"/>
      <c r="H326" s="7"/>
      <c r="I326" s="6"/>
      <c r="J326" s="13"/>
      <c r="K326" s="13"/>
      <c r="L326" s="13"/>
      <c r="M326" s="13"/>
      <c r="N326" s="13"/>
      <c r="O326" s="13"/>
      <c r="P326" s="7"/>
      <c r="Q326" s="6"/>
      <c r="R326" s="44"/>
    </row>
    <row r="327" spans="1:18" ht="13.5">
      <c r="A327" s="6"/>
      <c r="B327" s="6"/>
      <c r="C327" s="6"/>
      <c r="D327" s="6"/>
      <c r="E327" s="6"/>
      <c r="F327" s="6"/>
      <c r="G327" s="6"/>
      <c r="H327" s="7"/>
      <c r="I327" s="6"/>
      <c r="J327" s="13"/>
      <c r="K327" s="13"/>
      <c r="L327" s="13"/>
      <c r="M327" s="13"/>
      <c r="N327" s="13"/>
      <c r="O327" s="13"/>
      <c r="P327" s="7"/>
      <c r="Q327" s="6"/>
      <c r="R327" s="44"/>
    </row>
    <row r="328" spans="1:18" ht="13.5">
      <c r="A328" s="6"/>
      <c r="B328" s="6"/>
      <c r="C328" s="6"/>
      <c r="D328" s="6"/>
      <c r="E328" s="6"/>
      <c r="F328" s="6"/>
      <c r="G328" s="6"/>
      <c r="H328" s="7"/>
      <c r="I328" s="6"/>
      <c r="J328" s="13"/>
      <c r="K328" s="13"/>
      <c r="L328" s="13"/>
      <c r="M328" s="13"/>
      <c r="N328" s="13"/>
      <c r="O328" s="13"/>
      <c r="P328" s="7"/>
      <c r="Q328" s="6"/>
      <c r="R328" s="44"/>
    </row>
    <row r="329" spans="1:18" ht="13.5">
      <c r="A329" s="6"/>
      <c r="B329" s="6"/>
      <c r="C329" s="6"/>
      <c r="D329" s="6"/>
      <c r="E329" s="6"/>
      <c r="F329" s="6"/>
      <c r="G329" s="6"/>
      <c r="H329" s="7"/>
      <c r="I329" s="6"/>
      <c r="J329" s="13"/>
      <c r="K329" s="13"/>
      <c r="L329" s="13"/>
      <c r="M329" s="13"/>
      <c r="N329" s="13"/>
      <c r="O329" s="13"/>
      <c r="P329" s="7"/>
      <c r="Q329" s="6"/>
      <c r="R329" s="44"/>
    </row>
    <row r="330" spans="1:18" ht="13.5">
      <c r="A330" s="6"/>
      <c r="B330" s="6"/>
      <c r="C330" s="6"/>
      <c r="D330" s="6"/>
      <c r="E330" s="6"/>
      <c r="F330" s="6"/>
      <c r="G330" s="6"/>
      <c r="H330" s="7"/>
      <c r="I330" s="6"/>
      <c r="J330" s="13"/>
      <c r="K330" s="13"/>
      <c r="L330" s="13"/>
      <c r="M330" s="13"/>
      <c r="N330" s="13"/>
      <c r="O330" s="13"/>
      <c r="P330" s="7"/>
      <c r="Q330" s="6"/>
      <c r="R330" s="44"/>
    </row>
    <row r="331" spans="1:18" ht="13.5">
      <c r="A331" s="6"/>
      <c r="B331" s="6"/>
      <c r="C331" s="6"/>
      <c r="D331" s="6"/>
      <c r="E331" s="6"/>
      <c r="F331" s="6"/>
      <c r="G331" s="6"/>
      <c r="H331" s="7"/>
      <c r="I331" s="6"/>
      <c r="J331" s="13"/>
      <c r="K331" s="13"/>
      <c r="L331" s="13"/>
      <c r="M331" s="13"/>
      <c r="N331" s="13"/>
      <c r="O331" s="13"/>
      <c r="P331" s="7"/>
      <c r="Q331" s="6"/>
      <c r="R331" s="44"/>
    </row>
    <row r="332" spans="1:18" ht="13.5">
      <c r="A332" s="6"/>
      <c r="B332" s="6"/>
      <c r="C332" s="6"/>
      <c r="D332" s="6"/>
      <c r="E332" s="6"/>
      <c r="F332" s="6"/>
      <c r="G332" s="6"/>
      <c r="H332" s="7"/>
      <c r="I332" s="6"/>
      <c r="J332" s="13"/>
      <c r="K332" s="13"/>
      <c r="L332" s="13"/>
      <c r="M332" s="13"/>
      <c r="N332" s="13"/>
      <c r="O332" s="13"/>
      <c r="P332" s="7"/>
      <c r="Q332" s="6"/>
      <c r="R332" s="44"/>
    </row>
    <row r="333" spans="1:18" ht="13.5">
      <c r="A333" s="6"/>
      <c r="B333" s="6"/>
      <c r="C333" s="6"/>
      <c r="D333" s="6"/>
      <c r="E333" s="6"/>
      <c r="F333" s="6"/>
      <c r="G333" s="6"/>
      <c r="H333" s="7"/>
      <c r="I333" s="6"/>
      <c r="J333" s="13"/>
      <c r="K333" s="13"/>
      <c r="L333" s="13"/>
      <c r="M333" s="13"/>
      <c r="N333" s="13"/>
      <c r="O333" s="13"/>
      <c r="P333" s="7"/>
      <c r="Q333" s="6"/>
      <c r="R333" s="44"/>
    </row>
    <row r="334" spans="1:18" ht="13.5">
      <c r="A334" s="6"/>
      <c r="B334" s="6"/>
      <c r="C334" s="6"/>
      <c r="D334" s="6"/>
      <c r="E334" s="6"/>
      <c r="F334" s="6"/>
      <c r="G334" s="6"/>
      <c r="H334" s="7"/>
      <c r="I334" s="6"/>
      <c r="J334" s="13"/>
      <c r="K334" s="13"/>
      <c r="L334" s="13"/>
      <c r="M334" s="13"/>
      <c r="N334" s="13"/>
      <c r="O334" s="13"/>
      <c r="P334" s="7"/>
      <c r="Q334" s="6"/>
      <c r="R334" s="44"/>
    </row>
  </sheetData>
  <mergeCells count="16">
    <mergeCell ref="A1:U1"/>
    <mergeCell ref="D3:D21"/>
    <mergeCell ref="E3:E21"/>
    <mergeCell ref="G3:G21"/>
    <mergeCell ref="D22:D41"/>
    <mergeCell ref="E22:E41"/>
    <mergeCell ref="G22:G41"/>
    <mergeCell ref="D42:D60"/>
    <mergeCell ref="E42:E60"/>
    <mergeCell ref="G42:G60"/>
    <mergeCell ref="D61:D64"/>
    <mergeCell ref="E61:E64"/>
    <mergeCell ref="G61:G64"/>
    <mergeCell ref="D65:D70"/>
    <mergeCell ref="E65:E70"/>
    <mergeCell ref="G65:G7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4"/>
  <sheetViews>
    <sheetView zoomScalePageLayoutView="0" workbookViewId="0" topLeftCell="A1">
      <selection activeCell="R3" sqref="R3"/>
    </sheetView>
  </sheetViews>
  <sheetFormatPr defaultColWidth="9.00390625" defaultRowHeight="13.5"/>
  <cols>
    <col min="1" max="1" width="4.25390625" style="8" customWidth="1"/>
    <col min="2" max="2" width="8.25390625" style="8" customWidth="1"/>
    <col min="3" max="3" width="3.50390625" style="8" customWidth="1"/>
    <col min="4" max="4" width="8.25390625" style="8" hidden="1" customWidth="1"/>
    <col min="5" max="5" width="8.625" style="8" hidden="1" customWidth="1"/>
    <col min="6" max="6" width="9.00390625" style="8" customWidth="1"/>
    <col min="7" max="7" width="5.00390625" style="8" hidden="1" customWidth="1"/>
    <col min="8" max="8" width="14.25390625" style="9" hidden="1" customWidth="1"/>
    <col min="9" max="9" width="19.25390625" style="8" customWidth="1"/>
    <col min="10" max="10" width="8.125" style="14" hidden="1" customWidth="1"/>
    <col min="11" max="12" width="7.00390625" style="14" hidden="1" customWidth="1"/>
    <col min="13" max="14" width="6.75390625" style="14" hidden="1" customWidth="1"/>
    <col min="15" max="15" width="8.625" style="14" hidden="1" customWidth="1"/>
    <col min="16" max="16" width="4.875" style="9" hidden="1" customWidth="1"/>
    <col min="17" max="17" width="12.875" style="8" customWidth="1"/>
    <col min="18" max="18" width="9.00390625" style="39" customWidth="1"/>
    <col min="19" max="20" width="9.00390625" style="1" customWidth="1"/>
    <col min="21" max="21" width="9.00390625" style="9" customWidth="1"/>
    <col min="22" max="16384" width="9.00390625" style="1" customWidth="1"/>
  </cols>
  <sheetData>
    <row r="1" spans="1:21" ht="30.75" customHeight="1">
      <c r="A1" s="65" t="s">
        <v>286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2" customFormat="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0" t="s">
        <v>9</v>
      </c>
      <c r="K2" s="24" t="s">
        <v>10</v>
      </c>
      <c r="L2" s="25" t="s">
        <v>16</v>
      </c>
      <c r="M2" s="10" t="s">
        <v>11</v>
      </c>
      <c r="N2" s="10" t="s">
        <v>12</v>
      </c>
      <c r="O2" s="10" t="s">
        <v>13</v>
      </c>
      <c r="P2" s="3" t="s">
        <v>14</v>
      </c>
      <c r="Q2" s="3" t="s">
        <v>15</v>
      </c>
      <c r="R2" s="38" t="s">
        <v>282</v>
      </c>
      <c r="S2" s="38" t="s">
        <v>283</v>
      </c>
      <c r="T2" s="38" t="s">
        <v>284</v>
      </c>
      <c r="U2" s="40" t="s">
        <v>285</v>
      </c>
    </row>
    <row r="3" spans="1:20" ht="22.5" customHeight="1">
      <c r="A3" s="15">
        <v>1</v>
      </c>
      <c r="B3" s="15" t="s">
        <v>17</v>
      </c>
      <c r="C3" s="15" t="s">
        <v>18</v>
      </c>
      <c r="D3" s="61" t="s">
        <v>80</v>
      </c>
      <c r="E3" s="61" t="s">
        <v>81</v>
      </c>
      <c r="F3" s="20" t="s">
        <v>82</v>
      </c>
      <c r="G3" s="61" t="s">
        <v>205</v>
      </c>
      <c r="H3" s="26" t="s">
        <v>144</v>
      </c>
      <c r="I3" s="21" t="s">
        <v>83</v>
      </c>
      <c r="J3" s="23">
        <v>47</v>
      </c>
      <c r="K3" s="23">
        <v>54</v>
      </c>
      <c r="L3" s="23">
        <v>76</v>
      </c>
      <c r="M3" s="23"/>
      <c r="N3" s="23"/>
      <c r="O3" s="23">
        <v>40.45</v>
      </c>
      <c r="P3" s="27" t="s">
        <v>235</v>
      </c>
      <c r="R3" s="41">
        <v>79.5</v>
      </c>
      <c r="S3" s="39"/>
      <c r="T3" s="39"/>
    </row>
    <row r="4" spans="1:20" ht="22.5" customHeight="1">
      <c r="A4" s="15">
        <v>2</v>
      </c>
      <c r="B4" s="15" t="s">
        <v>19</v>
      </c>
      <c r="C4" s="15" t="s">
        <v>18</v>
      </c>
      <c r="D4" s="58"/>
      <c r="E4" s="58"/>
      <c r="F4" s="20" t="s">
        <v>82</v>
      </c>
      <c r="G4" s="58"/>
      <c r="H4" s="26" t="s">
        <v>145</v>
      </c>
      <c r="I4" s="21" t="s">
        <v>84</v>
      </c>
      <c r="J4" s="23">
        <v>48</v>
      </c>
      <c r="K4" s="23">
        <v>49</v>
      </c>
      <c r="L4" s="23">
        <v>75</v>
      </c>
      <c r="M4" s="23"/>
      <c r="N4" s="23"/>
      <c r="O4" s="11">
        <v>39.25</v>
      </c>
      <c r="P4" s="27" t="s">
        <v>236</v>
      </c>
      <c r="Q4" s="4"/>
      <c r="R4" s="42">
        <v>69.6</v>
      </c>
      <c r="S4" s="39"/>
      <c r="T4" s="39"/>
    </row>
    <row r="5" spans="1:20" ht="22.5" customHeight="1">
      <c r="A5" s="15">
        <v>3</v>
      </c>
      <c r="B5" s="15" t="s">
        <v>20</v>
      </c>
      <c r="C5" s="15" t="s">
        <v>18</v>
      </c>
      <c r="D5" s="58"/>
      <c r="E5" s="58"/>
      <c r="F5" s="20" t="s">
        <v>82</v>
      </c>
      <c r="G5" s="58"/>
      <c r="H5" s="26" t="s">
        <v>146</v>
      </c>
      <c r="I5" s="21" t="s">
        <v>85</v>
      </c>
      <c r="J5" s="23">
        <v>43</v>
      </c>
      <c r="K5" s="23">
        <v>54</v>
      </c>
      <c r="L5" s="23">
        <v>71</v>
      </c>
      <c r="M5" s="23"/>
      <c r="N5" s="23"/>
      <c r="O5" s="11">
        <v>38.45</v>
      </c>
      <c r="P5" s="27" t="s">
        <v>237</v>
      </c>
      <c r="Q5" s="19"/>
      <c r="R5" s="42">
        <v>68.6</v>
      </c>
      <c r="S5" s="39"/>
      <c r="T5" s="39"/>
    </row>
    <row r="6" spans="1:20" ht="22.5" customHeight="1">
      <c r="A6" s="15">
        <v>4</v>
      </c>
      <c r="B6" s="15" t="s">
        <v>21</v>
      </c>
      <c r="C6" s="15" t="s">
        <v>18</v>
      </c>
      <c r="D6" s="58"/>
      <c r="E6" s="58"/>
      <c r="F6" s="20" t="s">
        <v>82</v>
      </c>
      <c r="G6" s="58"/>
      <c r="H6" s="26" t="s">
        <v>147</v>
      </c>
      <c r="I6" s="21" t="s">
        <v>86</v>
      </c>
      <c r="J6" s="23">
        <v>47</v>
      </c>
      <c r="K6" s="23">
        <v>53</v>
      </c>
      <c r="L6" s="23">
        <v>64</v>
      </c>
      <c r="M6" s="23"/>
      <c r="N6" s="23"/>
      <c r="O6" s="23">
        <v>37.8</v>
      </c>
      <c r="P6" s="27" t="s">
        <v>238</v>
      </c>
      <c r="Q6" s="19"/>
      <c r="R6" s="42">
        <v>74</v>
      </c>
      <c r="S6" s="39"/>
      <c r="T6" s="39"/>
    </row>
    <row r="7" spans="1:20" ht="22.5" customHeight="1">
      <c r="A7" s="15">
        <v>5</v>
      </c>
      <c r="B7" s="15" t="s">
        <v>22</v>
      </c>
      <c r="C7" s="15" t="s">
        <v>18</v>
      </c>
      <c r="D7" s="58"/>
      <c r="E7" s="58"/>
      <c r="F7" s="20" t="s">
        <v>82</v>
      </c>
      <c r="G7" s="58"/>
      <c r="H7" s="26" t="s">
        <v>148</v>
      </c>
      <c r="I7" s="21" t="s">
        <v>87</v>
      </c>
      <c r="J7" s="23">
        <v>54</v>
      </c>
      <c r="K7" s="23">
        <v>44</v>
      </c>
      <c r="L7" s="23">
        <v>66</v>
      </c>
      <c r="M7" s="23"/>
      <c r="N7" s="23"/>
      <c r="O7" s="11">
        <v>37.7</v>
      </c>
      <c r="P7" s="27" t="s">
        <v>239</v>
      </c>
      <c r="Q7" s="4"/>
      <c r="R7" s="41">
        <v>73.4</v>
      </c>
      <c r="S7" s="39"/>
      <c r="T7" s="39"/>
    </row>
    <row r="8" spans="1:20" ht="22.5" customHeight="1">
      <c r="A8" s="15">
        <v>6</v>
      </c>
      <c r="B8" s="15" t="s">
        <v>23</v>
      </c>
      <c r="C8" s="15" t="s">
        <v>18</v>
      </c>
      <c r="D8" s="58"/>
      <c r="E8" s="58"/>
      <c r="F8" s="20" t="s">
        <v>82</v>
      </c>
      <c r="G8" s="58"/>
      <c r="H8" s="26" t="s">
        <v>149</v>
      </c>
      <c r="I8" s="21" t="s">
        <v>88</v>
      </c>
      <c r="J8" s="23">
        <v>51</v>
      </c>
      <c r="K8" s="23">
        <v>47</v>
      </c>
      <c r="L8" s="23">
        <v>65</v>
      </c>
      <c r="M8" s="23"/>
      <c r="N8" s="23"/>
      <c r="O8" s="11">
        <v>37.5</v>
      </c>
      <c r="P8" s="27" t="s">
        <v>240</v>
      </c>
      <c r="Q8" s="4"/>
      <c r="R8" s="41">
        <v>79</v>
      </c>
      <c r="S8" s="39"/>
      <c r="T8" s="39"/>
    </row>
    <row r="9" spans="1:20" ht="22.5" customHeight="1">
      <c r="A9" s="15">
        <v>7</v>
      </c>
      <c r="B9" s="15" t="s">
        <v>24</v>
      </c>
      <c r="C9" s="15" t="s">
        <v>18</v>
      </c>
      <c r="D9" s="58"/>
      <c r="E9" s="58"/>
      <c r="F9" s="20" t="s">
        <v>82</v>
      </c>
      <c r="G9" s="58"/>
      <c r="H9" s="26" t="s">
        <v>150</v>
      </c>
      <c r="I9" s="21" t="s">
        <v>89</v>
      </c>
      <c r="J9" s="23">
        <v>52</v>
      </c>
      <c r="K9" s="23">
        <v>55</v>
      </c>
      <c r="L9" s="23">
        <v>51</v>
      </c>
      <c r="M9" s="23"/>
      <c r="N9" s="23"/>
      <c r="O9" s="11">
        <v>36.95</v>
      </c>
      <c r="P9" s="27" t="s">
        <v>241</v>
      </c>
      <c r="Q9" s="4"/>
      <c r="R9" s="41">
        <v>68.8</v>
      </c>
      <c r="S9" s="39"/>
      <c r="T9" s="39"/>
    </row>
    <row r="10" spans="1:20" ht="22.5" customHeight="1">
      <c r="A10" s="15">
        <v>8</v>
      </c>
      <c r="B10" s="15" t="s">
        <v>25</v>
      </c>
      <c r="C10" s="15" t="s">
        <v>18</v>
      </c>
      <c r="D10" s="58"/>
      <c r="E10" s="58"/>
      <c r="F10" s="20" t="s">
        <v>82</v>
      </c>
      <c r="G10" s="58"/>
      <c r="H10" s="26" t="s">
        <v>151</v>
      </c>
      <c r="I10" s="21" t="s">
        <v>90</v>
      </c>
      <c r="J10" s="23">
        <v>44</v>
      </c>
      <c r="K10" s="23">
        <v>51</v>
      </c>
      <c r="L10" s="23">
        <v>66</v>
      </c>
      <c r="M10" s="23"/>
      <c r="N10" s="23"/>
      <c r="O10" s="11">
        <v>36.95</v>
      </c>
      <c r="P10" s="27" t="s">
        <v>241</v>
      </c>
      <c r="Q10" s="19"/>
      <c r="R10" s="42">
        <v>67.2</v>
      </c>
      <c r="S10" s="39"/>
      <c r="T10" s="39"/>
    </row>
    <row r="11" spans="1:20" ht="22.5" customHeight="1">
      <c r="A11" s="15">
        <v>9</v>
      </c>
      <c r="B11" s="15" t="s">
        <v>26</v>
      </c>
      <c r="C11" s="15" t="s">
        <v>18</v>
      </c>
      <c r="D11" s="58"/>
      <c r="E11" s="58"/>
      <c r="F11" s="20" t="s">
        <v>82</v>
      </c>
      <c r="G11" s="58"/>
      <c r="H11" s="26" t="s">
        <v>152</v>
      </c>
      <c r="I11" s="21" t="s">
        <v>91</v>
      </c>
      <c r="J11" s="23">
        <v>45</v>
      </c>
      <c r="K11" s="23">
        <v>53</v>
      </c>
      <c r="L11" s="23">
        <v>62</v>
      </c>
      <c r="M11" s="23"/>
      <c r="N11" s="23"/>
      <c r="O11" s="11">
        <v>36.9</v>
      </c>
      <c r="P11" s="27" t="s">
        <v>242</v>
      </c>
      <c r="Q11" s="4"/>
      <c r="R11" s="41">
        <v>-1</v>
      </c>
      <c r="S11" s="39"/>
      <c r="T11" s="39"/>
    </row>
    <row r="12" spans="1:20" ht="22.5" customHeight="1">
      <c r="A12" s="15">
        <v>10</v>
      </c>
      <c r="B12" s="15" t="s">
        <v>27</v>
      </c>
      <c r="C12" s="15" t="s">
        <v>18</v>
      </c>
      <c r="D12" s="58"/>
      <c r="E12" s="58"/>
      <c r="F12" s="20" t="s">
        <v>82</v>
      </c>
      <c r="G12" s="58"/>
      <c r="H12" s="26" t="s">
        <v>153</v>
      </c>
      <c r="I12" s="21" t="s">
        <v>92</v>
      </c>
      <c r="J12" s="23">
        <v>59</v>
      </c>
      <c r="K12" s="23">
        <v>45</v>
      </c>
      <c r="L12" s="23">
        <v>54</v>
      </c>
      <c r="M12" s="23"/>
      <c r="N12" s="23"/>
      <c r="O12" s="11">
        <v>36.8</v>
      </c>
      <c r="P12" s="27" t="s">
        <v>243</v>
      </c>
      <c r="Q12" s="19"/>
      <c r="R12" s="42">
        <v>74.8</v>
      </c>
      <c r="S12" s="39"/>
      <c r="T12" s="39"/>
    </row>
    <row r="13" spans="1:20" ht="22.5" customHeight="1">
      <c r="A13" s="15">
        <v>11</v>
      </c>
      <c r="B13" s="15" t="s">
        <v>28</v>
      </c>
      <c r="C13" s="15" t="s">
        <v>18</v>
      </c>
      <c r="D13" s="58"/>
      <c r="E13" s="58"/>
      <c r="F13" s="20" t="s">
        <v>82</v>
      </c>
      <c r="G13" s="58"/>
      <c r="H13" s="26" t="s">
        <v>154</v>
      </c>
      <c r="I13" s="21" t="s">
        <v>93</v>
      </c>
      <c r="J13" s="23">
        <v>41</v>
      </c>
      <c r="K13" s="23">
        <v>52</v>
      </c>
      <c r="L13" s="23">
        <v>66</v>
      </c>
      <c r="M13" s="23"/>
      <c r="N13" s="23"/>
      <c r="O13" s="11">
        <v>36.45</v>
      </c>
      <c r="P13" s="27" t="s">
        <v>244</v>
      </c>
      <c r="Q13" s="4"/>
      <c r="R13" s="41">
        <v>74.8</v>
      </c>
      <c r="S13" s="39"/>
      <c r="T13" s="39"/>
    </row>
    <row r="14" spans="1:20" ht="22.5" customHeight="1">
      <c r="A14" s="15">
        <v>12</v>
      </c>
      <c r="B14" s="15" t="s">
        <v>29</v>
      </c>
      <c r="C14" s="15" t="s">
        <v>18</v>
      </c>
      <c r="D14" s="58"/>
      <c r="E14" s="58"/>
      <c r="F14" s="20" t="s">
        <v>82</v>
      </c>
      <c r="G14" s="58"/>
      <c r="H14" s="26" t="s">
        <v>155</v>
      </c>
      <c r="I14" s="21" t="s">
        <v>94</v>
      </c>
      <c r="J14" s="23">
        <v>44</v>
      </c>
      <c r="K14" s="23">
        <v>52</v>
      </c>
      <c r="L14" s="23">
        <v>61</v>
      </c>
      <c r="M14" s="23"/>
      <c r="N14" s="23"/>
      <c r="O14" s="11">
        <v>36.2</v>
      </c>
      <c r="P14" s="27" t="s">
        <v>245</v>
      </c>
      <c r="Q14" s="4"/>
      <c r="R14" s="41">
        <v>70</v>
      </c>
      <c r="S14" s="39"/>
      <c r="T14" s="39"/>
    </row>
    <row r="15" spans="1:20" ht="22.5" customHeight="1">
      <c r="A15" s="15">
        <v>13</v>
      </c>
      <c r="B15" s="15" t="s">
        <v>30</v>
      </c>
      <c r="C15" s="15" t="s">
        <v>18</v>
      </c>
      <c r="D15" s="58"/>
      <c r="E15" s="58"/>
      <c r="F15" s="20" t="s">
        <v>82</v>
      </c>
      <c r="G15" s="58"/>
      <c r="H15" s="26" t="s">
        <v>156</v>
      </c>
      <c r="I15" s="21" t="s">
        <v>95</v>
      </c>
      <c r="J15" s="23">
        <v>45</v>
      </c>
      <c r="K15" s="23">
        <v>50</v>
      </c>
      <c r="L15" s="23">
        <v>59</v>
      </c>
      <c r="M15" s="23"/>
      <c r="N15" s="23"/>
      <c r="O15" s="11">
        <v>35.55</v>
      </c>
      <c r="P15" s="27" t="s">
        <v>246</v>
      </c>
      <c r="Q15" s="4"/>
      <c r="R15" s="41">
        <v>77</v>
      </c>
      <c r="S15" s="39"/>
      <c r="T15" s="39"/>
    </row>
    <row r="16" spans="1:20" ht="22.5" customHeight="1">
      <c r="A16" s="15">
        <v>14</v>
      </c>
      <c r="B16" s="15" t="s">
        <v>31</v>
      </c>
      <c r="C16" s="15" t="s">
        <v>18</v>
      </c>
      <c r="D16" s="58"/>
      <c r="E16" s="58"/>
      <c r="F16" s="20" t="s">
        <v>82</v>
      </c>
      <c r="G16" s="58"/>
      <c r="H16" s="26" t="s">
        <v>157</v>
      </c>
      <c r="I16" s="21" t="s">
        <v>96</v>
      </c>
      <c r="J16" s="23">
        <v>46</v>
      </c>
      <c r="K16" s="23">
        <v>51</v>
      </c>
      <c r="L16" s="23">
        <v>56</v>
      </c>
      <c r="M16" s="23"/>
      <c r="N16" s="23"/>
      <c r="O16" s="11">
        <v>35.45</v>
      </c>
      <c r="P16" s="27" t="s">
        <v>247</v>
      </c>
      <c r="Q16" s="19"/>
      <c r="R16" s="42">
        <v>73</v>
      </c>
      <c r="S16" s="39"/>
      <c r="T16" s="39"/>
    </row>
    <row r="17" spans="1:20" ht="22.5" customHeight="1">
      <c r="A17" s="15">
        <v>15</v>
      </c>
      <c r="B17" s="15" t="s">
        <v>32</v>
      </c>
      <c r="C17" s="15" t="s">
        <v>18</v>
      </c>
      <c r="D17" s="58"/>
      <c r="E17" s="58"/>
      <c r="F17" s="20" t="s">
        <v>82</v>
      </c>
      <c r="G17" s="58"/>
      <c r="H17" s="26" t="s">
        <v>158</v>
      </c>
      <c r="I17" s="21" t="s">
        <v>97</v>
      </c>
      <c r="J17" s="23">
        <v>43</v>
      </c>
      <c r="K17" s="23">
        <v>54</v>
      </c>
      <c r="L17" s="23">
        <v>55</v>
      </c>
      <c r="M17" s="23"/>
      <c r="N17" s="23"/>
      <c r="O17" s="11">
        <v>35.25</v>
      </c>
      <c r="P17" s="27" t="s">
        <v>248</v>
      </c>
      <c r="Q17" s="4"/>
      <c r="R17" s="41">
        <v>80.2</v>
      </c>
      <c r="S17" s="39"/>
      <c r="T17" s="39"/>
    </row>
    <row r="18" spans="1:20" ht="22.5" customHeight="1">
      <c r="A18" s="15">
        <v>16</v>
      </c>
      <c r="B18" s="15" t="s">
        <v>33</v>
      </c>
      <c r="C18" s="15" t="s">
        <v>18</v>
      </c>
      <c r="D18" s="58"/>
      <c r="E18" s="58"/>
      <c r="F18" s="20" t="s">
        <v>82</v>
      </c>
      <c r="G18" s="58"/>
      <c r="H18" s="26" t="s">
        <v>159</v>
      </c>
      <c r="I18" s="21" t="s">
        <v>98</v>
      </c>
      <c r="J18" s="11">
        <v>44</v>
      </c>
      <c r="K18" s="11">
        <v>40</v>
      </c>
      <c r="L18" s="11">
        <v>71</v>
      </c>
      <c r="M18" s="11"/>
      <c r="N18" s="11"/>
      <c r="O18" s="11">
        <v>35.2</v>
      </c>
      <c r="P18" s="27" t="s">
        <v>249</v>
      </c>
      <c r="Q18" s="19"/>
      <c r="R18" s="42">
        <v>74.6</v>
      </c>
      <c r="S18" s="39"/>
      <c r="T18" s="39"/>
    </row>
    <row r="19" spans="1:20" ht="22.5" customHeight="1">
      <c r="A19" s="15">
        <v>17</v>
      </c>
      <c r="B19" s="15" t="s">
        <v>34</v>
      </c>
      <c r="C19" s="15" t="s">
        <v>18</v>
      </c>
      <c r="D19" s="58"/>
      <c r="E19" s="58"/>
      <c r="F19" s="20" t="s">
        <v>82</v>
      </c>
      <c r="G19" s="58"/>
      <c r="H19" s="26" t="s">
        <v>160</v>
      </c>
      <c r="I19" s="21" t="s">
        <v>99</v>
      </c>
      <c r="J19" s="11">
        <v>43</v>
      </c>
      <c r="K19" s="11">
        <v>39</v>
      </c>
      <c r="L19" s="11">
        <v>73</v>
      </c>
      <c r="M19" s="11"/>
      <c r="N19" s="11"/>
      <c r="O19" s="11">
        <v>35.1</v>
      </c>
      <c r="P19" s="27" t="s">
        <v>250</v>
      </c>
      <c r="Q19" s="19"/>
      <c r="R19" s="42">
        <v>73.4</v>
      </c>
      <c r="S19" s="39"/>
      <c r="T19" s="39"/>
    </row>
    <row r="20" spans="1:20" ht="22.5" customHeight="1">
      <c r="A20" s="15">
        <v>18</v>
      </c>
      <c r="B20" s="15" t="s">
        <v>35</v>
      </c>
      <c r="C20" s="15" t="s">
        <v>18</v>
      </c>
      <c r="D20" s="58"/>
      <c r="E20" s="58"/>
      <c r="F20" s="20" t="s">
        <v>82</v>
      </c>
      <c r="G20" s="58"/>
      <c r="H20" s="26" t="s">
        <v>161</v>
      </c>
      <c r="I20" s="21" t="s">
        <v>100</v>
      </c>
      <c r="J20" s="11">
        <v>49</v>
      </c>
      <c r="K20" s="11">
        <v>39</v>
      </c>
      <c r="L20" s="11">
        <v>64</v>
      </c>
      <c r="M20" s="11"/>
      <c r="N20" s="11"/>
      <c r="O20" s="11">
        <v>34.8</v>
      </c>
      <c r="P20" s="27" t="s">
        <v>205</v>
      </c>
      <c r="Q20" s="19"/>
      <c r="R20" s="42">
        <v>72.4</v>
      </c>
      <c r="S20" s="39"/>
      <c r="T20" s="39"/>
    </row>
    <row r="21" spans="1:20" ht="22.5" customHeight="1">
      <c r="A21" s="15">
        <v>19</v>
      </c>
      <c r="B21" s="15" t="s">
        <v>36</v>
      </c>
      <c r="C21" s="15" t="s">
        <v>18</v>
      </c>
      <c r="D21" s="66"/>
      <c r="E21" s="66"/>
      <c r="F21" s="20" t="s">
        <v>82</v>
      </c>
      <c r="G21" s="66"/>
      <c r="H21" s="26" t="s">
        <v>162</v>
      </c>
      <c r="I21" s="21" t="s">
        <v>101</v>
      </c>
      <c r="J21" s="11">
        <v>49</v>
      </c>
      <c r="K21" s="11">
        <v>46</v>
      </c>
      <c r="L21" s="11">
        <v>55</v>
      </c>
      <c r="M21" s="11"/>
      <c r="N21" s="11"/>
      <c r="O21" s="11">
        <v>34.75</v>
      </c>
      <c r="P21" s="27" t="s">
        <v>251</v>
      </c>
      <c r="Q21" s="4"/>
      <c r="R21" s="41">
        <v>74</v>
      </c>
      <c r="S21" s="39"/>
      <c r="T21" s="39"/>
    </row>
    <row r="22" spans="1:20" ht="22.5" customHeight="1">
      <c r="A22" s="15">
        <v>20</v>
      </c>
      <c r="B22" s="15" t="s">
        <v>37</v>
      </c>
      <c r="C22" s="15" t="s">
        <v>18</v>
      </c>
      <c r="D22" s="61" t="s">
        <v>233</v>
      </c>
      <c r="E22" s="61" t="s">
        <v>234</v>
      </c>
      <c r="F22" s="30" t="s">
        <v>82</v>
      </c>
      <c r="G22" s="62" t="s">
        <v>276</v>
      </c>
      <c r="H22" s="31" t="s">
        <v>163</v>
      </c>
      <c r="I22" s="32" t="s">
        <v>102</v>
      </c>
      <c r="J22" s="11">
        <v>49</v>
      </c>
      <c r="K22" s="11">
        <v>45</v>
      </c>
      <c r="L22" s="11">
        <v>56</v>
      </c>
      <c r="M22" s="11"/>
      <c r="N22" s="11"/>
      <c r="O22" s="11">
        <v>34.7</v>
      </c>
      <c r="P22" s="27" t="s">
        <v>252</v>
      </c>
      <c r="Q22" s="4"/>
      <c r="R22" s="41">
        <v>75.4</v>
      </c>
      <c r="S22" s="39"/>
      <c r="T22" s="39"/>
    </row>
    <row r="23" spans="1:20" ht="22.5" customHeight="1">
      <c r="A23" s="15">
        <v>21</v>
      </c>
      <c r="B23" s="15" t="s">
        <v>38</v>
      </c>
      <c r="C23" s="15" t="s">
        <v>18</v>
      </c>
      <c r="D23" s="59"/>
      <c r="E23" s="59"/>
      <c r="F23" s="30" t="s">
        <v>82</v>
      </c>
      <c r="G23" s="63"/>
      <c r="H23" s="31" t="s">
        <v>164</v>
      </c>
      <c r="I23" s="32" t="s">
        <v>103</v>
      </c>
      <c r="J23" s="11">
        <v>47</v>
      </c>
      <c r="K23" s="11">
        <v>42</v>
      </c>
      <c r="L23" s="11">
        <v>62</v>
      </c>
      <c r="M23" s="11"/>
      <c r="N23" s="11"/>
      <c r="O23" s="11">
        <v>34.65</v>
      </c>
      <c r="P23" s="27" t="s">
        <v>253</v>
      </c>
      <c r="Q23" s="19"/>
      <c r="R23" s="42">
        <v>75.6</v>
      </c>
      <c r="S23" s="39"/>
      <c r="T23" s="39"/>
    </row>
    <row r="24" spans="1:20" ht="22.5" customHeight="1">
      <c r="A24" s="15">
        <v>22</v>
      </c>
      <c r="B24" s="15" t="s">
        <v>39</v>
      </c>
      <c r="C24" s="15" t="s">
        <v>18</v>
      </c>
      <c r="D24" s="59"/>
      <c r="E24" s="59"/>
      <c r="F24" s="30" t="s">
        <v>82</v>
      </c>
      <c r="G24" s="63"/>
      <c r="H24" s="31" t="s">
        <v>165</v>
      </c>
      <c r="I24" s="32" t="s">
        <v>104</v>
      </c>
      <c r="J24" s="11">
        <v>49</v>
      </c>
      <c r="K24" s="11">
        <v>39</v>
      </c>
      <c r="L24" s="11">
        <v>63</v>
      </c>
      <c r="M24" s="11"/>
      <c r="N24" s="11"/>
      <c r="O24" s="11">
        <v>34.6</v>
      </c>
      <c r="P24" s="27" t="s">
        <v>254</v>
      </c>
      <c r="Q24" s="4"/>
      <c r="R24" s="41">
        <v>73.4</v>
      </c>
      <c r="S24" s="39"/>
      <c r="T24" s="39"/>
    </row>
    <row r="25" spans="1:20" ht="22.5" customHeight="1">
      <c r="A25" s="15">
        <v>23</v>
      </c>
      <c r="B25" s="15" t="s">
        <v>40</v>
      </c>
      <c r="C25" s="15" t="s">
        <v>18</v>
      </c>
      <c r="D25" s="59"/>
      <c r="E25" s="59"/>
      <c r="F25" s="30" t="s">
        <v>82</v>
      </c>
      <c r="G25" s="63"/>
      <c r="H25" s="31" t="s">
        <v>166</v>
      </c>
      <c r="I25" s="32" t="s">
        <v>105</v>
      </c>
      <c r="J25" s="11">
        <v>41</v>
      </c>
      <c r="K25" s="11">
        <v>46</v>
      </c>
      <c r="L25" s="11">
        <v>64</v>
      </c>
      <c r="M25" s="11"/>
      <c r="N25" s="11"/>
      <c r="O25" s="11">
        <v>34.55</v>
      </c>
      <c r="P25" s="27" t="s">
        <v>255</v>
      </c>
      <c r="Q25" s="4"/>
      <c r="R25" s="41">
        <v>73</v>
      </c>
      <c r="S25" s="39"/>
      <c r="T25" s="39"/>
    </row>
    <row r="26" spans="1:20" ht="22.5" customHeight="1">
      <c r="A26" s="16">
        <v>24</v>
      </c>
      <c r="B26" s="16" t="s">
        <v>41</v>
      </c>
      <c r="C26" s="16" t="s">
        <v>18</v>
      </c>
      <c r="D26" s="59"/>
      <c r="E26" s="59"/>
      <c r="F26" s="33" t="s">
        <v>82</v>
      </c>
      <c r="G26" s="63"/>
      <c r="H26" s="31" t="s">
        <v>167</v>
      </c>
      <c r="I26" s="32" t="s">
        <v>106</v>
      </c>
      <c r="J26" s="11">
        <v>43</v>
      </c>
      <c r="K26" s="11">
        <v>52</v>
      </c>
      <c r="L26" s="11">
        <v>54</v>
      </c>
      <c r="M26" s="11"/>
      <c r="N26" s="11"/>
      <c r="O26" s="11">
        <v>34.55</v>
      </c>
      <c r="P26" s="27" t="s">
        <v>255</v>
      </c>
      <c r="Q26" s="4"/>
      <c r="R26" s="41">
        <v>77</v>
      </c>
      <c r="S26" s="39"/>
      <c r="T26" s="39"/>
    </row>
    <row r="27" spans="1:20" ht="22.5" customHeight="1">
      <c r="A27" s="15">
        <v>25</v>
      </c>
      <c r="B27" s="15" t="s">
        <v>42</v>
      </c>
      <c r="C27" s="15" t="s">
        <v>18</v>
      </c>
      <c r="D27" s="59"/>
      <c r="E27" s="59"/>
      <c r="F27" s="30" t="s">
        <v>82</v>
      </c>
      <c r="G27" s="63"/>
      <c r="H27" s="31" t="s">
        <v>168</v>
      </c>
      <c r="I27" s="32" t="s">
        <v>107</v>
      </c>
      <c r="J27" s="11">
        <v>43</v>
      </c>
      <c r="K27" s="11">
        <v>41</v>
      </c>
      <c r="L27" s="11">
        <v>67</v>
      </c>
      <c r="M27" s="11"/>
      <c r="N27" s="11"/>
      <c r="O27" s="11">
        <v>34.4</v>
      </c>
      <c r="P27" s="27" t="s">
        <v>256</v>
      </c>
      <c r="Q27" s="4"/>
      <c r="R27" s="41">
        <v>73.4</v>
      </c>
      <c r="S27" s="39"/>
      <c r="T27" s="39"/>
    </row>
    <row r="28" spans="1:20" ht="22.5" customHeight="1">
      <c r="A28" s="15">
        <v>26</v>
      </c>
      <c r="B28" s="15" t="s">
        <v>43</v>
      </c>
      <c r="C28" s="15" t="s">
        <v>18</v>
      </c>
      <c r="D28" s="59"/>
      <c r="E28" s="59"/>
      <c r="F28" s="30" t="s">
        <v>82</v>
      </c>
      <c r="G28" s="63"/>
      <c r="H28" s="31" t="s">
        <v>169</v>
      </c>
      <c r="I28" s="32" t="s">
        <v>108</v>
      </c>
      <c r="J28" s="11">
        <v>46</v>
      </c>
      <c r="K28" s="11">
        <v>52</v>
      </c>
      <c r="L28" s="11">
        <v>49</v>
      </c>
      <c r="M28" s="11"/>
      <c r="N28" s="11"/>
      <c r="O28" s="11">
        <v>34.3</v>
      </c>
      <c r="P28" s="27" t="s">
        <v>257</v>
      </c>
      <c r="Q28" s="4"/>
      <c r="R28" s="41">
        <v>71.1</v>
      </c>
      <c r="S28" s="39"/>
      <c r="T28" s="39"/>
    </row>
    <row r="29" spans="1:20" ht="22.5" customHeight="1">
      <c r="A29" s="15">
        <v>27</v>
      </c>
      <c r="B29" s="15" t="s">
        <v>44</v>
      </c>
      <c r="C29" s="15" t="s">
        <v>18</v>
      </c>
      <c r="D29" s="59"/>
      <c r="E29" s="59"/>
      <c r="F29" s="30" t="s">
        <v>82</v>
      </c>
      <c r="G29" s="63"/>
      <c r="H29" s="31" t="s">
        <v>170</v>
      </c>
      <c r="I29" s="32" t="s">
        <v>109</v>
      </c>
      <c r="J29" s="11">
        <v>39</v>
      </c>
      <c r="K29" s="11">
        <v>46</v>
      </c>
      <c r="L29" s="11">
        <v>65</v>
      </c>
      <c r="M29" s="11"/>
      <c r="N29" s="11"/>
      <c r="O29" s="11">
        <v>34.25</v>
      </c>
      <c r="P29" s="27" t="s">
        <v>258</v>
      </c>
      <c r="Q29" s="4"/>
      <c r="R29" s="41">
        <v>74.8</v>
      </c>
      <c r="S29" s="39"/>
      <c r="T29" s="39"/>
    </row>
    <row r="30" spans="1:20" ht="22.5" customHeight="1">
      <c r="A30" s="15">
        <v>28</v>
      </c>
      <c r="B30" s="15" t="s">
        <v>45</v>
      </c>
      <c r="C30" s="15" t="s">
        <v>18</v>
      </c>
      <c r="D30" s="59"/>
      <c r="E30" s="59"/>
      <c r="F30" s="30" t="s">
        <v>82</v>
      </c>
      <c r="G30" s="63"/>
      <c r="H30" s="31" t="s">
        <v>171</v>
      </c>
      <c r="I30" s="32" t="s">
        <v>110</v>
      </c>
      <c r="J30" s="11">
        <v>42</v>
      </c>
      <c r="K30" s="11">
        <v>47</v>
      </c>
      <c r="L30" s="11">
        <v>60</v>
      </c>
      <c r="M30" s="11"/>
      <c r="N30" s="11"/>
      <c r="O30" s="11">
        <v>34.25</v>
      </c>
      <c r="P30" s="27" t="s">
        <v>258</v>
      </c>
      <c r="Q30" s="4"/>
      <c r="R30" s="41">
        <v>71.1</v>
      </c>
      <c r="S30" s="39"/>
      <c r="T30" s="39"/>
    </row>
    <row r="31" spans="1:20" ht="22.5" customHeight="1">
      <c r="A31" s="15">
        <v>29</v>
      </c>
      <c r="B31" s="15" t="s">
        <v>46</v>
      </c>
      <c r="C31" s="15" t="s">
        <v>18</v>
      </c>
      <c r="D31" s="59"/>
      <c r="E31" s="59"/>
      <c r="F31" s="30" t="s">
        <v>82</v>
      </c>
      <c r="G31" s="63"/>
      <c r="H31" s="31" t="s">
        <v>172</v>
      </c>
      <c r="I31" s="32" t="s">
        <v>111</v>
      </c>
      <c r="J31" s="11">
        <v>54</v>
      </c>
      <c r="K31" s="11">
        <v>51</v>
      </c>
      <c r="L31" s="11">
        <v>40</v>
      </c>
      <c r="M31" s="11"/>
      <c r="N31" s="11"/>
      <c r="O31" s="11">
        <v>34.25</v>
      </c>
      <c r="P31" s="27" t="s">
        <v>258</v>
      </c>
      <c r="Q31" s="4"/>
      <c r="R31" s="41">
        <v>74.8</v>
      </c>
      <c r="S31" s="39"/>
      <c r="T31" s="39"/>
    </row>
    <row r="32" spans="1:20" ht="22.5" customHeight="1">
      <c r="A32" s="15">
        <v>30</v>
      </c>
      <c r="B32" s="15" t="s">
        <v>47</v>
      </c>
      <c r="C32" s="15" t="s">
        <v>18</v>
      </c>
      <c r="D32" s="59"/>
      <c r="E32" s="59"/>
      <c r="F32" s="30" t="s">
        <v>82</v>
      </c>
      <c r="G32" s="63"/>
      <c r="H32" s="31" t="s">
        <v>173</v>
      </c>
      <c r="I32" s="32" t="s">
        <v>112</v>
      </c>
      <c r="J32" s="11">
        <v>50</v>
      </c>
      <c r="K32" s="11">
        <v>47</v>
      </c>
      <c r="L32" s="11">
        <v>50</v>
      </c>
      <c r="M32" s="11"/>
      <c r="N32" s="11"/>
      <c r="O32" s="11">
        <v>34.25</v>
      </c>
      <c r="P32" s="27" t="s">
        <v>258</v>
      </c>
      <c r="Q32" s="4"/>
      <c r="R32" s="41">
        <v>73.2</v>
      </c>
      <c r="S32" s="39"/>
      <c r="T32" s="39"/>
    </row>
    <row r="33" spans="1:20" ht="22.5" customHeight="1">
      <c r="A33" s="15">
        <v>31</v>
      </c>
      <c r="B33" s="15" t="s">
        <v>48</v>
      </c>
      <c r="C33" s="15" t="s">
        <v>18</v>
      </c>
      <c r="D33" s="59"/>
      <c r="E33" s="59"/>
      <c r="F33" s="30" t="s">
        <v>82</v>
      </c>
      <c r="G33" s="63"/>
      <c r="H33" s="31" t="s">
        <v>174</v>
      </c>
      <c r="I33" s="32" t="s">
        <v>113</v>
      </c>
      <c r="J33" s="11">
        <v>40</v>
      </c>
      <c r="K33" s="11">
        <v>48</v>
      </c>
      <c r="L33" s="11">
        <v>61</v>
      </c>
      <c r="M33" s="11"/>
      <c r="N33" s="11"/>
      <c r="O33" s="11">
        <v>34.2</v>
      </c>
      <c r="P33" s="27" t="s">
        <v>259</v>
      </c>
      <c r="Q33" s="4"/>
      <c r="R33" s="41">
        <v>74.2</v>
      </c>
      <c r="S33" s="39"/>
      <c r="T33" s="39"/>
    </row>
    <row r="34" spans="1:20" ht="22.5" customHeight="1">
      <c r="A34" s="15">
        <v>32</v>
      </c>
      <c r="B34" s="15" t="s">
        <v>49</v>
      </c>
      <c r="C34" s="15" t="s">
        <v>18</v>
      </c>
      <c r="D34" s="59"/>
      <c r="E34" s="59"/>
      <c r="F34" s="30" t="s">
        <v>82</v>
      </c>
      <c r="G34" s="63"/>
      <c r="H34" s="31" t="s">
        <v>175</v>
      </c>
      <c r="I34" s="32" t="s">
        <v>114</v>
      </c>
      <c r="J34" s="11">
        <v>45</v>
      </c>
      <c r="K34" s="11">
        <v>44</v>
      </c>
      <c r="L34" s="11">
        <v>59</v>
      </c>
      <c r="M34" s="11"/>
      <c r="N34" s="11"/>
      <c r="O34" s="11">
        <v>34.05</v>
      </c>
      <c r="P34" s="27" t="s">
        <v>260</v>
      </c>
      <c r="Q34" s="4"/>
      <c r="R34" s="41">
        <v>76.6</v>
      </c>
      <c r="S34" s="39"/>
      <c r="T34" s="39"/>
    </row>
    <row r="35" spans="1:20" ht="18.75" customHeight="1">
      <c r="A35" s="15">
        <v>33</v>
      </c>
      <c r="B35" s="15" t="s">
        <v>50</v>
      </c>
      <c r="C35" s="15" t="s">
        <v>18</v>
      </c>
      <c r="D35" s="59"/>
      <c r="E35" s="59"/>
      <c r="F35" s="30" t="s">
        <v>82</v>
      </c>
      <c r="G35" s="63"/>
      <c r="H35" s="31" t="s">
        <v>176</v>
      </c>
      <c r="I35" s="32" t="s">
        <v>115</v>
      </c>
      <c r="J35" s="11">
        <v>41</v>
      </c>
      <c r="K35" s="11">
        <v>43</v>
      </c>
      <c r="L35" s="11">
        <v>64</v>
      </c>
      <c r="M35" s="11"/>
      <c r="N35" s="11"/>
      <c r="O35" s="11">
        <v>33.8</v>
      </c>
      <c r="P35" s="27" t="s">
        <v>261</v>
      </c>
      <c r="Q35" s="19"/>
      <c r="R35" s="42">
        <v>79.2</v>
      </c>
      <c r="S35" s="39"/>
      <c r="T35" s="39"/>
    </row>
    <row r="36" spans="1:20" ht="18.75" customHeight="1">
      <c r="A36" s="15">
        <v>34</v>
      </c>
      <c r="B36" s="15" t="s">
        <v>51</v>
      </c>
      <c r="C36" s="15" t="s">
        <v>18</v>
      </c>
      <c r="D36" s="59"/>
      <c r="E36" s="59"/>
      <c r="F36" s="30" t="s">
        <v>82</v>
      </c>
      <c r="G36" s="63"/>
      <c r="H36" s="31" t="s">
        <v>177</v>
      </c>
      <c r="I36" s="32" t="s">
        <v>116</v>
      </c>
      <c r="J36" s="11">
        <v>39</v>
      </c>
      <c r="K36" s="11">
        <v>40</v>
      </c>
      <c r="L36" s="11">
        <v>70</v>
      </c>
      <c r="M36" s="11"/>
      <c r="N36" s="11"/>
      <c r="O36" s="11">
        <v>33.75</v>
      </c>
      <c r="P36" s="27" t="s">
        <v>262</v>
      </c>
      <c r="Q36" s="4"/>
      <c r="R36" s="41">
        <v>74</v>
      </c>
      <c r="S36" s="39"/>
      <c r="T36" s="39"/>
    </row>
    <row r="37" spans="1:20" ht="20.25" customHeight="1">
      <c r="A37" s="15">
        <v>35</v>
      </c>
      <c r="B37" s="15" t="s">
        <v>52</v>
      </c>
      <c r="C37" s="15" t="s">
        <v>18</v>
      </c>
      <c r="D37" s="59"/>
      <c r="E37" s="59"/>
      <c r="F37" s="30" t="s">
        <v>82</v>
      </c>
      <c r="G37" s="63"/>
      <c r="H37" s="37" t="s">
        <v>178</v>
      </c>
      <c r="I37" s="36" t="s">
        <v>117</v>
      </c>
      <c r="J37" s="11">
        <v>44</v>
      </c>
      <c r="K37" s="11">
        <v>50</v>
      </c>
      <c r="L37" s="11">
        <v>51</v>
      </c>
      <c r="M37" s="11"/>
      <c r="N37" s="11"/>
      <c r="O37" s="11">
        <v>33.7</v>
      </c>
      <c r="P37" s="27" t="s">
        <v>263</v>
      </c>
      <c r="Q37" s="4"/>
      <c r="R37" s="41">
        <v>78.8</v>
      </c>
      <c r="S37" s="39"/>
      <c r="T37" s="39"/>
    </row>
    <row r="38" spans="1:20" ht="21" customHeight="1">
      <c r="A38" s="15">
        <v>36</v>
      </c>
      <c r="B38" s="15" t="s">
        <v>53</v>
      </c>
      <c r="C38" s="15" t="s">
        <v>18</v>
      </c>
      <c r="D38" s="59"/>
      <c r="E38" s="59"/>
      <c r="F38" s="30" t="s">
        <v>82</v>
      </c>
      <c r="G38" s="63"/>
      <c r="H38" s="37" t="s">
        <v>179</v>
      </c>
      <c r="I38" s="36" t="s">
        <v>118</v>
      </c>
      <c r="J38" s="11">
        <v>38</v>
      </c>
      <c r="K38" s="11">
        <v>42</v>
      </c>
      <c r="L38" s="11">
        <v>67</v>
      </c>
      <c r="M38" s="11"/>
      <c r="N38" s="11"/>
      <c r="O38" s="11">
        <v>33.4</v>
      </c>
      <c r="P38" s="27" t="s">
        <v>264</v>
      </c>
      <c r="Q38" s="4"/>
      <c r="R38" s="41">
        <v>72.8</v>
      </c>
      <c r="S38" s="39"/>
      <c r="T38" s="39"/>
    </row>
    <row r="39" spans="1:20" ht="19.5" customHeight="1">
      <c r="A39" s="15">
        <v>37</v>
      </c>
      <c r="B39" s="17" t="s">
        <v>278</v>
      </c>
      <c r="C39" s="15" t="s">
        <v>18</v>
      </c>
      <c r="D39" s="59"/>
      <c r="E39" s="59"/>
      <c r="F39" s="30" t="s">
        <v>82</v>
      </c>
      <c r="G39" s="63"/>
      <c r="H39" s="37" t="s">
        <v>279</v>
      </c>
      <c r="I39" s="22" t="s">
        <v>280</v>
      </c>
      <c r="J39" s="11">
        <v>47</v>
      </c>
      <c r="K39" s="11">
        <v>45</v>
      </c>
      <c r="L39" s="11">
        <v>52</v>
      </c>
      <c r="M39" s="11"/>
      <c r="N39" s="11"/>
      <c r="O39" s="11">
        <v>33.4</v>
      </c>
      <c r="P39" s="27" t="s">
        <v>264</v>
      </c>
      <c r="Q39" s="4"/>
      <c r="R39" s="41">
        <v>71.2</v>
      </c>
      <c r="S39" s="39"/>
      <c r="T39" s="39"/>
    </row>
    <row r="40" spans="1:20" ht="19.5" customHeight="1">
      <c r="A40" s="15">
        <v>38</v>
      </c>
      <c r="B40" s="15" t="s">
        <v>54</v>
      </c>
      <c r="C40" s="15" t="s">
        <v>18</v>
      </c>
      <c r="D40" s="59"/>
      <c r="E40" s="59"/>
      <c r="F40" s="30" t="s">
        <v>82</v>
      </c>
      <c r="G40" s="63"/>
      <c r="H40" s="37" t="s">
        <v>180</v>
      </c>
      <c r="I40" s="36" t="s">
        <v>119</v>
      </c>
      <c r="J40" s="11">
        <v>43</v>
      </c>
      <c r="K40" s="11">
        <v>47</v>
      </c>
      <c r="L40" s="11">
        <v>54</v>
      </c>
      <c r="M40" s="11"/>
      <c r="N40" s="11"/>
      <c r="O40" s="11">
        <v>33.3</v>
      </c>
      <c r="P40" s="27" t="s">
        <v>265</v>
      </c>
      <c r="Q40" s="19"/>
      <c r="R40" s="42">
        <v>73.4</v>
      </c>
      <c r="S40" s="39"/>
      <c r="T40" s="39"/>
    </row>
    <row r="41" spans="1:20" ht="20.25" customHeight="1">
      <c r="A41" s="15">
        <v>39</v>
      </c>
      <c r="B41" s="15" t="s">
        <v>55</v>
      </c>
      <c r="C41" s="15" t="s">
        <v>18</v>
      </c>
      <c r="D41" s="60"/>
      <c r="E41" s="60"/>
      <c r="F41" s="30" t="s">
        <v>82</v>
      </c>
      <c r="G41" s="64"/>
      <c r="H41" s="37" t="s">
        <v>181</v>
      </c>
      <c r="I41" s="36" t="s">
        <v>120</v>
      </c>
      <c r="J41" s="11">
        <v>40</v>
      </c>
      <c r="K41" s="11">
        <v>51</v>
      </c>
      <c r="L41" s="11">
        <v>52</v>
      </c>
      <c r="M41" s="11"/>
      <c r="N41" s="11"/>
      <c r="O41" s="11">
        <v>33.15</v>
      </c>
      <c r="P41" s="27" t="s">
        <v>266</v>
      </c>
      <c r="Q41" s="4"/>
      <c r="R41" s="41">
        <v>72.5</v>
      </c>
      <c r="S41" s="39"/>
      <c r="T41" s="39"/>
    </row>
    <row r="42" spans="1:20" ht="22.5" customHeight="1">
      <c r="A42" s="15">
        <v>40</v>
      </c>
      <c r="B42" s="15" t="s">
        <v>56</v>
      </c>
      <c r="C42" s="15" t="s">
        <v>18</v>
      </c>
      <c r="D42" s="61" t="s">
        <v>233</v>
      </c>
      <c r="E42" s="61" t="s">
        <v>234</v>
      </c>
      <c r="F42" s="30" t="s">
        <v>82</v>
      </c>
      <c r="G42" s="62" t="s">
        <v>277</v>
      </c>
      <c r="H42" s="37" t="s">
        <v>182</v>
      </c>
      <c r="I42" s="36" t="s">
        <v>121</v>
      </c>
      <c r="J42" s="11">
        <v>45</v>
      </c>
      <c r="K42" s="11">
        <v>41</v>
      </c>
      <c r="L42" s="11">
        <v>58</v>
      </c>
      <c r="M42" s="11"/>
      <c r="N42" s="11"/>
      <c r="O42" s="11">
        <v>33.1</v>
      </c>
      <c r="P42" s="27" t="s">
        <v>267</v>
      </c>
      <c r="Q42" s="19"/>
      <c r="R42" s="42">
        <v>75</v>
      </c>
      <c r="S42" s="39"/>
      <c r="T42" s="39"/>
    </row>
    <row r="43" spans="1:20" ht="22.5" customHeight="1">
      <c r="A43" s="15">
        <v>41</v>
      </c>
      <c r="B43" s="15" t="s">
        <v>57</v>
      </c>
      <c r="C43" s="15" t="s">
        <v>18</v>
      </c>
      <c r="D43" s="59"/>
      <c r="E43" s="59"/>
      <c r="F43" s="30" t="s">
        <v>82</v>
      </c>
      <c r="G43" s="63"/>
      <c r="H43" s="31" t="s">
        <v>183</v>
      </c>
      <c r="I43" s="32" t="s">
        <v>122</v>
      </c>
      <c r="J43" s="11">
        <v>45</v>
      </c>
      <c r="K43" s="11">
        <v>45</v>
      </c>
      <c r="L43" s="11">
        <v>53</v>
      </c>
      <c r="M43" s="11"/>
      <c r="N43" s="11"/>
      <c r="O43" s="11">
        <v>33.1</v>
      </c>
      <c r="P43" s="27" t="s">
        <v>267</v>
      </c>
      <c r="Q43" s="4"/>
      <c r="R43" s="41">
        <v>67.2</v>
      </c>
      <c r="S43" s="39"/>
      <c r="T43" s="39"/>
    </row>
    <row r="44" spans="1:20" ht="22.5" customHeight="1">
      <c r="A44" s="15">
        <v>42</v>
      </c>
      <c r="B44" s="15" t="s">
        <v>58</v>
      </c>
      <c r="C44" s="15" t="s">
        <v>18</v>
      </c>
      <c r="D44" s="59"/>
      <c r="E44" s="59"/>
      <c r="F44" s="30" t="s">
        <v>82</v>
      </c>
      <c r="G44" s="63"/>
      <c r="H44" s="31" t="s">
        <v>184</v>
      </c>
      <c r="I44" s="32" t="s">
        <v>123</v>
      </c>
      <c r="J44" s="11">
        <v>37</v>
      </c>
      <c r="K44" s="11">
        <v>50</v>
      </c>
      <c r="L44" s="11">
        <v>56</v>
      </c>
      <c r="M44" s="11"/>
      <c r="N44" s="11"/>
      <c r="O44" s="11">
        <v>32.95</v>
      </c>
      <c r="P44" s="27" t="s">
        <v>268</v>
      </c>
      <c r="Q44" s="4"/>
      <c r="R44" s="41">
        <v>80</v>
      </c>
      <c r="S44" s="39"/>
      <c r="T44" s="39"/>
    </row>
    <row r="45" spans="1:20" ht="22.5" customHeight="1">
      <c r="A45" s="15">
        <v>43</v>
      </c>
      <c r="B45" s="15" t="s">
        <v>59</v>
      </c>
      <c r="C45" s="15" t="s">
        <v>18</v>
      </c>
      <c r="D45" s="59"/>
      <c r="E45" s="59"/>
      <c r="F45" s="30" t="s">
        <v>82</v>
      </c>
      <c r="G45" s="63"/>
      <c r="H45" s="31" t="s">
        <v>185</v>
      </c>
      <c r="I45" s="32" t="s">
        <v>124</v>
      </c>
      <c r="J45" s="11">
        <v>39</v>
      </c>
      <c r="K45" s="11">
        <v>48</v>
      </c>
      <c r="L45" s="11">
        <v>56</v>
      </c>
      <c r="M45" s="11"/>
      <c r="N45" s="11"/>
      <c r="O45" s="11">
        <v>32.95</v>
      </c>
      <c r="P45" s="27" t="s">
        <v>268</v>
      </c>
      <c r="Q45" s="4"/>
      <c r="R45" s="41">
        <v>74.8</v>
      </c>
      <c r="S45" s="39"/>
      <c r="T45" s="39"/>
    </row>
    <row r="46" spans="1:20" ht="22.5" customHeight="1">
      <c r="A46" s="15">
        <v>44</v>
      </c>
      <c r="B46" s="15" t="s">
        <v>60</v>
      </c>
      <c r="C46" s="15" t="s">
        <v>18</v>
      </c>
      <c r="D46" s="59"/>
      <c r="E46" s="59"/>
      <c r="F46" s="30" t="s">
        <v>82</v>
      </c>
      <c r="G46" s="63"/>
      <c r="H46" s="31" t="s">
        <v>186</v>
      </c>
      <c r="I46" s="32" t="s">
        <v>125</v>
      </c>
      <c r="J46" s="11">
        <v>44</v>
      </c>
      <c r="K46" s="11">
        <v>43</v>
      </c>
      <c r="L46" s="11">
        <v>56</v>
      </c>
      <c r="M46" s="11"/>
      <c r="N46" s="11"/>
      <c r="O46" s="11">
        <v>32.95</v>
      </c>
      <c r="P46" s="27" t="s">
        <v>268</v>
      </c>
      <c r="Q46" s="19"/>
      <c r="R46" s="42">
        <v>70.6</v>
      </c>
      <c r="S46" s="39"/>
      <c r="T46" s="39"/>
    </row>
    <row r="47" spans="1:20" ht="22.5" customHeight="1">
      <c r="A47" s="15">
        <v>45</v>
      </c>
      <c r="B47" s="15" t="s">
        <v>61</v>
      </c>
      <c r="C47" s="15" t="s">
        <v>18</v>
      </c>
      <c r="D47" s="59"/>
      <c r="E47" s="59"/>
      <c r="F47" s="30" t="s">
        <v>82</v>
      </c>
      <c r="G47" s="63"/>
      <c r="H47" s="31" t="s">
        <v>187</v>
      </c>
      <c r="I47" s="32" t="s">
        <v>126</v>
      </c>
      <c r="J47" s="11">
        <v>39</v>
      </c>
      <c r="K47" s="11">
        <v>44</v>
      </c>
      <c r="L47" s="11">
        <v>60</v>
      </c>
      <c r="M47" s="11"/>
      <c r="N47" s="11"/>
      <c r="O47" s="11">
        <v>32.75</v>
      </c>
      <c r="P47" s="27" t="s">
        <v>269</v>
      </c>
      <c r="Q47" s="4"/>
      <c r="R47" s="41">
        <v>75.5</v>
      </c>
      <c r="S47" s="39"/>
      <c r="T47" s="39"/>
    </row>
    <row r="48" spans="1:20" ht="22.5" customHeight="1">
      <c r="A48" s="15">
        <v>46</v>
      </c>
      <c r="B48" s="15" t="s">
        <v>62</v>
      </c>
      <c r="C48" s="15" t="s">
        <v>18</v>
      </c>
      <c r="D48" s="59"/>
      <c r="E48" s="59"/>
      <c r="F48" s="30" t="s">
        <v>82</v>
      </c>
      <c r="G48" s="63"/>
      <c r="H48" s="31" t="s">
        <v>188</v>
      </c>
      <c r="I48" s="32" t="s">
        <v>127</v>
      </c>
      <c r="J48" s="11">
        <v>42</v>
      </c>
      <c r="K48" s="11">
        <v>44</v>
      </c>
      <c r="L48" s="11">
        <v>56</v>
      </c>
      <c r="M48" s="11"/>
      <c r="N48" s="11"/>
      <c r="O48" s="11">
        <v>32.7</v>
      </c>
      <c r="P48" s="27" t="s">
        <v>270</v>
      </c>
      <c r="Q48" s="4"/>
      <c r="R48" s="41">
        <v>70.7</v>
      </c>
      <c r="S48" s="39"/>
      <c r="T48" s="39"/>
    </row>
    <row r="49" spans="1:20" ht="22.5" customHeight="1">
      <c r="A49" s="15">
        <v>47</v>
      </c>
      <c r="B49" s="15" t="s">
        <v>63</v>
      </c>
      <c r="C49" s="15" t="s">
        <v>18</v>
      </c>
      <c r="D49" s="59"/>
      <c r="E49" s="59"/>
      <c r="F49" s="30" t="s">
        <v>82</v>
      </c>
      <c r="G49" s="63"/>
      <c r="H49" s="31" t="s">
        <v>189</v>
      </c>
      <c r="I49" s="32" t="s">
        <v>128</v>
      </c>
      <c r="J49" s="11">
        <v>44</v>
      </c>
      <c r="K49" s="11">
        <v>48</v>
      </c>
      <c r="L49" s="11">
        <v>47</v>
      </c>
      <c r="M49" s="11"/>
      <c r="N49" s="11"/>
      <c r="O49" s="11">
        <v>32.4</v>
      </c>
      <c r="P49" s="27" t="s">
        <v>271</v>
      </c>
      <c r="Q49" s="4"/>
      <c r="R49" s="41">
        <v>68.2</v>
      </c>
      <c r="S49" s="39"/>
      <c r="T49" s="39"/>
    </row>
    <row r="50" spans="1:20" ht="22.5" customHeight="1">
      <c r="A50" s="15">
        <v>48</v>
      </c>
      <c r="B50" s="15" t="s">
        <v>64</v>
      </c>
      <c r="C50" s="15" t="s">
        <v>18</v>
      </c>
      <c r="D50" s="59"/>
      <c r="E50" s="59"/>
      <c r="F50" s="30" t="s">
        <v>82</v>
      </c>
      <c r="G50" s="63"/>
      <c r="H50" s="31" t="s">
        <v>190</v>
      </c>
      <c r="I50" s="32" t="s">
        <v>129</v>
      </c>
      <c r="J50" s="11">
        <v>39</v>
      </c>
      <c r="K50" s="11">
        <v>42</v>
      </c>
      <c r="L50" s="11">
        <v>60</v>
      </c>
      <c r="M50" s="11"/>
      <c r="N50" s="11"/>
      <c r="O50" s="11">
        <v>32.25</v>
      </c>
      <c r="P50" s="27" t="s">
        <v>272</v>
      </c>
      <c r="Q50" s="4"/>
      <c r="R50" s="41">
        <v>62.4</v>
      </c>
      <c r="S50" s="39"/>
      <c r="T50" s="39"/>
    </row>
    <row r="51" spans="1:20" ht="22.5" customHeight="1">
      <c r="A51" s="15">
        <v>49</v>
      </c>
      <c r="B51" s="15" t="s">
        <v>65</v>
      </c>
      <c r="C51" s="15" t="s">
        <v>18</v>
      </c>
      <c r="D51" s="59"/>
      <c r="E51" s="59"/>
      <c r="F51" s="30" t="s">
        <v>82</v>
      </c>
      <c r="G51" s="63"/>
      <c r="H51" s="31" t="s">
        <v>191</v>
      </c>
      <c r="I51" s="32" t="s">
        <v>130</v>
      </c>
      <c r="J51" s="11">
        <v>30</v>
      </c>
      <c r="K51" s="11">
        <v>52</v>
      </c>
      <c r="L51" s="11">
        <v>58</v>
      </c>
      <c r="M51" s="11"/>
      <c r="N51" s="11"/>
      <c r="O51" s="11">
        <v>32.1</v>
      </c>
      <c r="P51" s="27" t="s">
        <v>273</v>
      </c>
      <c r="Q51" s="19"/>
      <c r="R51" s="42">
        <v>69.2</v>
      </c>
      <c r="S51" s="39"/>
      <c r="T51" s="39"/>
    </row>
    <row r="52" spans="1:20" ht="22.5" customHeight="1">
      <c r="A52" s="15">
        <v>50</v>
      </c>
      <c r="B52" s="15" t="s">
        <v>66</v>
      </c>
      <c r="C52" s="15" t="s">
        <v>18</v>
      </c>
      <c r="D52" s="59"/>
      <c r="E52" s="59"/>
      <c r="F52" s="30" t="s">
        <v>82</v>
      </c>
      <c r="G52" s="63"/>
      <c r="H52" s="31" t="s">
        <v>192</v>
      </c>
      <c r="I52" s="32" t="s">
        <v>131</v>
      </c>
      <c r="J52" s="11">
        <v>39</v>
      </c>
      <c r="K52" s="11">
        <v>42</v>
      </c>
      <c r="L52" s="11">
        <v>59</v>
      </c>
      <c r="M52" s="11"/>
      <c r="N52" s="11"/>
      <c r="O52" s="11">
        <v>32.05</v>
      </c>
      <c r="P52" s="27" t="s">
        <v>274</v>
      </c>
      <c r="Q52" s="4"/>
      <c r="R52" s="41">
        <v>67.4</v>
      </c>
      <c r="S52" s="39"/>
      <c r="T52" s="39"/>
    </row>
    <row r="53" spans="1:20" ht="22.5" customHeight="1">
      <c r="A53" s="15">
        <v>51</v>
      </c>
      <c r="B53" s="15" t="s">
        <v>67</v>
      </c>
      <c r="C53" s="15" t="s">
        <v>18</v>
      </c>
      <c r="D53" s="59"/>
      <c r="E53" s="59"/>
      <c r="F53" s="30" t="s">
        <v>82</v>
      </c>
      <c r="G53" s="63"/>
      <c r="H53" s="31" t="s">
        <v>193</v>
      </c>
      <c r="I53" s="32" t="s">
        <v>132</v>
      </c>
      <c r="J53" s="11">
        <v>35</v>
      </c>
      <c r="K53" s="11">
        <v>46</v>
      </c>
      <c r="L53" s="11">
        <v>59</v>
      </c>
      <c r="M53" s="11"/>
      <c r="N53" s="11"/>
      <c r="O53" s="11">
        <v>32.05</v>
      </c>
      <c r="P53" s="27" t="s">
        <v>274</v>
      </c>
      <c r="Q53" s="19"/>
      <c r="R53" s="42">
        <v>73.8</v>
      </c>
      <c r="S53" s="39"/>
      <c r="T53" s="39"/>
    </row>
    <row r="54" spans="1:20" ht="22.5" customHeight="1">
      <c r="A54" s="15">
        <v>52</v>
      </c>
      <c r="B54" s="15" t="s">
        <v>68</v>
      </c>
      <c r="C54" s="15" t="s">
        <v>18</v>
      </c>
      <c r="D54" s="59"/>
      <c r="E54" s="59"/>
      <c r="F54" s="30" t="s">
        <v>82</v>
      </c>
      <c r="G54" s="63"/>
      <c r="H54" s="31" t="s">
        <v>194</v>
      </c>
      <c r="I54" s="32" t="s">
        <v>133</v>
      </c>
      <c r="J54" s="11">
        <v>36</v>
      </c>
      <c r="K54" s="11">
        <v>53</v>
      </c>
      <c r="L54" s="11">
        <v>49</v>
      </c>
      <c r="M54" s="11"/>
      <c r="N54" s="11"/>
      <c r="O54" s="11">
        <v>32.05</v>
      </c>
      <c r="P54" s="27" t="s">
        <v>274</v>
      </c>
      <c r="Q54" s="4"/>
      <c r="R54" s="41">
        <v>71.6</v>
      </c>
      <c r="S54" s="39"/>
      <c r="T54" s="39"/>
    </row>
    <row r="55" spans="1:20" ht="22.5" customHeight="1">
      <c r="A55" s="15">
        <v>53</v>
      </c>
      <c r="B55" s="17" t="s">
        <v>69</v>
      </c>
      <c r="C55" s="15" t="s">
        <v>18</v>
      </c>
      <c r="D55" s="59"/>
      <c r="E55" s="59"/>
      <c r="F55" s="30" t="s">
        <v>82</v>
      </c>
      <c r="G55" s="63"/>
      <c r="H55" s="34" t="s">
        <v>195</v>
      </c>
      <c r="I55" s="35" t="s">
        <v>134</v>
      </c>
      <c r="J55" s="11">
        <v>44</v>
      </c>
      <c r="K55" s="11">
        <v>36</v>
      </c>
      <c r="L55" s="11">
        <v>60</v>
      </c>
      <c r="M55" s="11"/>
      <c r="N55" s="11"/>
      <c r="O55" s="11">
        <v>32</v>
      </c>
      <c r="P55" s="27" t="s">
        <v>275</v>
      </c>
      <c r="Q55" s="4"/>
      <c r="R55" s="41">
        <v>68.8</v>
      </c>
      <c r="S55" s="39"/>
      <c r="T55" s="39"/>
    </row>
    <row r="56" spans="1:20" ht="22.5" customHeight="1">
      <c r="A56" s="15">
        <v>54</v>
      </c>
      <c r="B56" s="17" t="s">
        <v>70</v>
      </c>
      <c r="C56" s="15" t="s">
        <v>18</v>
      </c>
      <c r="D56" s="59"/>
      <c r="E56" s="59"/>
      <c r="F56" s="30" t="s">
        <v>82</v>
      </c>
      <c r="G56" s="63"/>
      <c r="H56" s="34" t="s">
        <v>196</v>
      </c>
      <c r="I56" s="35" t="s">
        <v>135</v>
      </c>
      <c r="J56" s="11">
        <v>42</v>
      </c>
      <c r="K56" s="11">
        <v>42</v>
      </c>
      <c r="L56" s="11">
        <v>55</v>
      </c>
      <c r="M56" s="11"/>
      <c r="N56" s="11"/>
      <c r="O56" s="11">
        <v>32</v>
      </c>
      <c r="P56" s="27" t="s">
        <v>275</v>
      </c>
      <c r="Q56" s="19"/>
      <c r="R56" s="42">
        <v>74</v>
      </c>
      <c r="S56" s="39"/>
      <c r="T56" s="39"/>
    </row>
    <row r="57" spans="1:20" ht="22.5" customHeight="1">
      <c r="A57" s="15">
        <v>55</v>
      </c>
      <c r="B57" s="17" t="s">
        <v>71</v>
      </c>
      <c r="C57" s="15" t="s">
        <v>18</v>
      </c>
      <c r="D57" s="59"/>
      <c r="E57" s="59"/>
      <c r="F57" s="30" t="s">
        <v>82</v>
      </c>
      <c r="G57" s="63"/>
      <c r="H57" s="34" t="s">
        <v>197</v>
      </c>
      <c r="I57" s="35" t="s">
        <v>136</v>
      </c>
      <c r="J57" s="11">
        <v>48</v>
      </c>
      <c r="K57" s="11">
        <v>39</v>
      </c>
      <c r="L57" s="11">
        <v>51</v>
      </c>
      <c r="M57" s="11"/>
      <c r="N57" s="11"/>
      <c r="O57" s="11">
        <v>31.95</v>
      </c>
      <c r="P57" s="27" t="s">
        <v>206</v>
      </c>
      <c r="Q57" s="4"/>
      <c r="R57" s="41">
        <v>74.5</v>
      </c>
      <c r="S57" s="39"/>
      <c r="T57" s="39"/>
    </row>
    <row r="58" spans="1:20" ht="22.5" customHeight="1">
      <c r="A58" s="15">
        <v>56</v>
      </c>
      <c r="B58" s="17" t="s">
        <v>72</v>
      </c>
      <c r="C58" s="15" t="s">
        <v>18</v>
      </c>
      <c r="D58" s="59"/>
      <c r="E58" s="59"/>
      <c r="F58" s="30" t="s">
        <v>82</v>
      </c>
      <c r="G58" s="63"/>
      <c r="H58" s="34" t="s">
        <v>198</v>
      </c>
      <c r="I58" s="35" t="s">
        <v>137</v>
      </c>
      <c r="J58" s="11">
        <v>38</v>
      </c>
      <c r="K58" s="11">
        <v>40</v>
      </c>
      <c r="L58" s="11">
        <v>62</v>
      </c>
      <c r="M58" s="11"/>
      <c r="N58" s="11"/>
      <c r="O58" s="11">
        <v>31.9</v>
      </c>
      <c r="P58" s="27" t="s">
        <v>207</v>
      </c>
      <c r="Q58" s="4"/>
      <c r="R58" s="41">
        <v>68.8</v>
      </c>
      <c r="S58" s="39"/>
      <c r="T58" s="39"/>
    </row>
    <row r="59" spans="1:20" ht="22.5" customHeight="1">
      <c r="A59" s="15">
        <v>57</v>
      </c>
      <c r="B59" s="17" t="s">
        <v>73</v>
      </c>
      <c r="C59" s="15" t="s">
        <v>18</v>
      </c>
      <c r="D59" s="59"/>
      <c r="E59" s="59"/>
      <c r="F59" s="30" t="s">
        <v>82</v>
      </c>
      <c r="G59" s="63"/>
      <c r="H59" s="34" t="s">
        <v>199</v>
      </c>
      <c r="I59" s="35" t="s">
        <v>138</v>
      </c>
      <c r="J59" s="11">
        <v>33</v>
      </c>
      <c r="K59" s="11">
        <v>45</v>
      </c>
      <c r="L59" s="11">
        <v>62</v>
      </c>
      <c r="M59" s="11"/>
      <c r="N59" s="11"/>
      <c r="O59" s="11">
        <v>31.9</v>
      </c>
      <c r="P59" s="27" t="s">
        <v>207</v>
      </c>
      <c r="Q59" s="4"/>
      <c r="R59" s="41">
        <v>62</v>
      </c>
      <c r="S59" s="39"/>
      <c r="T59" s="39"/>
    </row>
    <row r="60" spans="1:20" ht="22.5" customHeight="1">
      <c r="A60" s="15">
        <v>58</v>
      </c>
      <c r="B60" s="17" t="s">
        <v>74</v>
      </c>
      <c r="C60" s="15" t="s">
        <v>18</v>
      </c>
      <c r="D60" s="60"/>
      <c r="E60" s="60"/>
      <c r="F60" s="30" t="s">
        <v>82</v>
      </c>
      <c r="G60" s="64"/>
      <c r="H60" s="34" t="s">
        <v>200</v>
      </c>
      <c r="I60" s="35" t="s">
        <v>139</v>
      </c>
      <c r="J60" s="11">
        <v>35</v>
      </c>
      <c r="K60" s="11">
        <v>47</v>
      </c>
      <c r="L60" s="11">
        <v>57</v>
      </c>
      <c r="M60" s="11"/>
      <c r="N60" s="11"/>
      <c r="O60" s="11">
        <v>31.9</v>
      </c>
      <c r="P60" s="27" t="s">
        <v>207</v>
      </c>
      <c r="Q60" s="19"/>
      <c r="R60" s="42">
        <v>69.8</v>
      </c>
      <c r="S60" s="39"/>
      <c r="T60" s="39"/>
    </row>
    <row r="61" spans="1:20" ht="22.5" customHeight="1">
      <c r="A61" s="18">
        <v>59</v>
      </c>
      <c r="B61" s="17" t="s">
        <v>75</v>
      </c>
      <c r="C61" s="15" t="s">
        <v>18</v>
      </c>
      <c r="D61" s="56" t="s">
        <v>233</v>
      </c>
      <c r="E61" s="56" t="s">
        <v>234</v>
      </c>
      <c r="F61" s="20" t="s">
        <v>82</v>
      </c>
      <c r="G61" s="56" t="s">
        <v>205</v>
      </c>
      <c r="H61" s="19" t="s">
        <v>201</v>
      </c>
      <c r="I61" s="22" t="s">
        <v>140</v>
      </c>
      <c r="J61" s="11">
        <v>42</v>
      </c>
      <c r="K61" s="11">
        <v>51</v>
      </c>
      <c r="L61" s="11">
        <v>43</v>
      </c>
      <c r="M61" s="11"/>
      <c r="N61" s="11"/>
      <c r="O61" s="11">
        <v>31.85</v>
      </c>
      <c r="P61" s="27" t="s">
        <v>211</v>
      </c>
      <c r="Q61" s="4"/>
      <c r="R61" s="41">
        <v>74.3</v>
      </c>
      <c r="S61" s="39"/>
      <c r="T61" s="39"/>
    </row>
    <row r="62" spans="1:20" ht="22.5" customHeight="1">
      <c r="A62" s="18">
        <v>60</v>
      </c>
      <c r="B62" s="17" t="s">
        <v>76</v>
      </c>
      <c r="C62" s="15" t="s">
        <v>18</v>
      </c>
      <c r="D62" s="56"/>
      <c r="E62" s="56"/>
      <c r="F62" s="20" t="s">
        <v>82</v>
      </c>
      <c r="G62" s="57"/>
      <c r="H62" s="19" t="s">
        <v>202</v>
      </c>
      <c r="I62" s="22" t="s">
        <v>141</v>
      </c>
      <c r="J62" s="11">
        <v>38</v>
      </c>
      <c r="K62" s="11">
        <v>51</v>
      </c>
      <c r="L62" s="11">
        <v>48</v>
      </c>
      <c r="M62" s="11"/>
      <c r="N62" s="11"/>
      <c r="O62" s="11">
        <v>31.85</v>
      </c>
      <c r="P62" s="27" t="s">
        <v>211</v>
      </c>
      <c r="Q62" s="4"/>
      <c r="R62" s="41">
        <v>68.4</v>
      </c>
      <c r="S62" s="39"/>
      <c r="T62" s="39"/>
    </row>
    <row r="63" spans="1:20" ht="22.5" customHeight="1">
      <c r="A63" s="18">
        <v>61</v>
      </c>
      <c r="B63" s="17" t="s">
        <v>77</v>
      </c>
      <c r="C63" s="17" t="s">
        <v>78</v>
      </c>
      <c r="D63" s="56"/>
      <c r="E63" s="56"/>
      <c r="F63" s="20" t="s">
        <v>82</v>
      </c>
      <c r="G63" s="57"/>
      <c r="H63" s="19" t="s">
        <v>203</v>
      </c>
      <c r="I63" s="22" t="s">
        <v>142</v>
      </c>
      <c r="J63" s="11">
        <v>39</v>
      </c>
      <c r="K63" s="11">
        <v>50</v>
      </c>
      <c r="L63" s="11">
        <v>48</v>
      </c>
      <c r="M63" s="11"/>
      <c r="N63" s="11"/>
      <c r="O63" s="11">
        <v>31.85</v>
      </c>
      <c r="P63" s="27" t="s">
        <v>211</v>
      </c>
      <c r="Q63" s="19"/>
      <c r="R63" s="42">
        <v>63.8</v>
      </c>
      <c r="S63" s="39"/>
      <c r="T63" s="39"/>
    </row>
    <row r="64" spans="1:20" ht="22.5" customHeight="1">
      <c r="A64" s="18">
        <v>62</v>
      </c>
      <c r="B64" s="17" t="s">
        <v>79</v>
      </c>
      <c r="C64" s="17" t="s">
        <v>78</v>
      </c>
      <c r="D64" s="56"/>
      <c r="E64" s="56"/>
      <c r="F64" s="20" t="s">
        <v>82</v>
      </c>
      <c r="G64" s="57"/>
      <c r="H64" s="11" t="s">
        <v>204</v>
      </c>
      <c r="I64" s="11" t="s">
        <v>143</v>
      </c>
      <c r="J64" s="11">
        <v>41</v>
      </c>
      <c r="K64" s="11">
        <v>40</v>
      </c>
      <c r="L64" s="11">
        <v>58</v>
      </c>
      <c r="M64" s="11"/>
      <c r="N64" s="11"/>
      <c r="O64" s="11">
        <v>31.85</v>
      </c>
      <c r="P64" s="27" t="s">
        <v>211</v>
      </c>
      <c r="Q64" s="4"/>
      <c r="R64" s="39">
        <v>75.4</v>
      </c>
      <c r="S64" s="39"/>
      <c r="T64" s="39"/>
    </row>
    <row r="65" spans="1:20" ht="22.5" customHeight="1">
      <c r="A65" s="17" t="s">
        <v>206</v>
      </c>
      <c r="B65" s="15" t="s">
        <v>212</v>
      </c>
      <c r="C65" s="28" t="s">
        <v>214</v>
      </c>
      <c r="D65" s="58" t="s">
        <v>233</v>
      </c>
      <c r="E65" s="58" t="s">
        <v>234</v>
      </c>
      <c r="F65" s="11" t="s">
        <v>215</v>
      </c>
      <c r="G65" s="61" t="s">
        <v>236</v>
      </c>
      <c r="H65" s="11" t="s">
        <v>216</v>
      </c>
      <c r="I65" s="11" t="s">
        <v>222</v>
      </c>
      <c r="J65" s="11">
        <v>46</v>
      </c>
      <c r="K65" s="11">
        <v>57</v>
      </c>
      <c r="L65" s="11">
        <v>68</v>
      </c>
      <c r="M65" s="11"/>
      <c r="N65" s="11"/>
      <c r="O65" s="11">
        <v>39.35</v>
      </c>
      <c r="P65" s="29">
        <v>1</v>
      </c>
      <c r="Q65" s="27" t="s">
        <v>281</v>
      </c>
      <c r="R65" s="39">
        <v>75</v>
      </c>
      <c r="S65" s="39"/>
      <c r="T65" s="39"/>
    </row>
    <row r="66" spans="1:20" ht="22.5" customHeight="1">
      <c r="A66" s="17" t="s">
        <v>207</v>
      </c>
      <c r="B66" s="17" t="s">
        <v>228</v>
      </c>
      <c r="C66" s="4" t="s">
        <v>214</v>
      </c>
      <c r="D66" s="59"/>
      <c r="E66" s="59"/>
      <c r="F66" s="11" t="s">
        <v>215</v>
      </c>
      <c r="G66" s="59"/>
      <c r="H66" s="11" t="s">
        <v>217</v>
      </c>
      <c r="I66" s="11" t="s">
        <v>223</v>
      </c>
      <c r="J66" s="11">
        <v>41</v>
      </c>
      <c r="K66" s="11">
        <v>50</v>
      </c>
      <c r="L66" s="11">
        <v>76</v>
      </c>
      <c r="M66" s="11"/>
      <c r="N66" s="11"/>
      <c r="O66" s="11">
        <v>37.95</v>
      </c>
      <c r="P66" s="29">
        <v>2</v>
      </c>
      <c r="Q66" s="27" t="s">
        <v>281</v>
      </c>
      <c r="R66" s="39">
        <v>78.4</v>
      </c>
      <c r="S66" s="39"/>
      <c r="T66" s="39"/>
    </row>
    <row r="67" spans="1:20" ht="22.5" customHeight="1">
      <c r="A67" s="17" t="s">
        <v>208</v>
      </c>
      <c r="B67" s="17" t="s">
        <v>229</v>
      </c>
      <c r="C67" s="4" t="s">
        <v>214</v>
      </c>
      <c r="D67" s="59"/>
      <c r="E67" s="59"/>
      <c r="F67" s="11" t="s">
        <v>215</v>
      </c>
      <c r="G67" s="59"/>
      <c r="H67" s="11" t="s">
        <v>218</v>
      </c>
      <c r="I67" s="11" t="s">
        <v>224</v>
      </c>
      <c r="J67" s="11">
        <v>52</v>
      </c>
      <c r="K67" s="11">
        <v>48</v>
      </c>
      <c r="L67" s="11">
        <v>64</v>
      </c>
      <c r="M67" s="11"/>
      <c r="N67" s="11"/>
      <c r="O67" s="11">
        <v>37.8</v>
      </c>
      <c r="P67" s="29">
        <v>3</v>
      </c>
      <c r="Q67" s="27" t="s">
        <v>281</v>
      </c>
      <c r="R67" s="39">
        <v>77.4</v>
      </c>
      <c r="S67" s="39"/>
      <c r="T67" s="39"/>
    </row>
    <row r="68" spans="1:20" ht="22.5" customHeight="1">
      <c r="A68" s="17" t="s">
        <v>209</v>
      </c>
      <c r="B68" s="15" t="s">
        <v>213</v>
      </c>
      <c r="C68" s="4" t="s">
        <v>214</v>
      </c>
      <c r="D68" s="59"/>
      <c r="E68" s="59"/>
      <c r="F68" s="11" t="s">
        <v>215</v>
      </c>
      <c r="G68" s="59"/>
      <c r="H68" s="11" t="s">
        <v>219</v>
      </c>
      <c r="I68" s="11" t="s">
        <v>225</v>
      </c>
      <c r="J68" s="11">
        <v>53</v>
      </c>
      <c r="K68" s="11">
        <v>46</v>
      </c>
      <c r="L68" s="11">
        <v>62</v>
      </c>
      <c r="M68" s="11"/>
      <c r="N68" s="11"/>
      <c r="O68" s="11">
        <v>37.15</v>
      </c>
      <c r="P68" s="29">
        <v>4</v>
      </c>
      <c r="Q68" s="27" t="s">
        <v>281</v>
      </c>
      <c r="R68" s="39">
        <v>74</v>
      </c>
      <c r="S68" s="39"/>
      <c r="T68" s="39"/>
    </row>
    <row r="69" spans="1:20" ht="22.5" customHeight="1">
      <c r="A69" s="17" t="s">
        <v>210</v>
      </c>
      <c r="B69" s="17" t="s">
        <v>230</v>
      </c>
      <c r="C69" s="4" t="s">
        <v>214</v>
      </c>
      <c r="D69" s="59"/>
      <c r="E69" s="59"/>
      <c r="F69" s="15" t="s">
        <v>215</v>
      </c>
      <c r="G69" s="59"/>
      <c r="H69" s="11" t="s">
        <v>220</v>
      </c>
      <c r="I69" s="11" t="s">
        <v>226</v>
      </c>
      <c r="J69" s="11">
        <v>42</v>
      </c>
      <c r="K69" s="11">
        <v>47</v>
      </c>
      <c r="L69" s="11">
        <v>68</v>
      </c>
      <c r="M69" s="11"/>
      <c r="N69" s="11"/>
      <c r="O69" s="11">
        <v>35.85</v>
      </c>
      <c r="P69" s="29">
        <v>5</v>
      </c>
      <c r="Q69" s="27" t="s">
        <v>281</v>
      </c>
      <c r="R69" s="39">
        <v>74.2</v>
      </c>
      <c r="S69" s="39"/>
      <c r="T69" s="39"/>
    </row>
    <row r="70" spans="1:20" ht="22.5" customHeight="1">
      <c r="A70" s="17" t="s">
        <v>211</v>
      </c>
      <c r="B70" s="17" t="s">
        <v>231</v>
      </c>
      <c r="C70" s="4" t="s">
        <v>214</v>
      </c>
      <c r="D70" s="60"/>
      <c r="E70" s="60"/>
      <c r="F70" s="17" t="s">
        <v>232</v>
      </c>
      <c r="G70" s="60"/>
      <c r="H70" s="11" t="s">
        <v>221</v>
      </c>
      <c r="I70" s="11" t="s">
        <v>227</v>
      </c>
      <c r="J70" s="11">
        <v>46</v>
      </c>
      <c r="K70" s="11">
        <v>52</v>
      </c>
      <c r="L70" s="11">
        <v>54</v>
      </c>
      <c r="M70" s="11"/>
      <c r="N70" s="11"/>
      <c r="O70" s="11">
        <v>35.3</v>
      </c>
      <c r="P70" s="29">
        <v>6</v>
      </c>
      <c r="Q70" s="27" t="s">
        <v>281</v>
      </c>
      <c r="R70" s="39">
        <v>72.4</v>
      </c>
      <c r="S70" s="39"/>
      <c r="T70" s="39"/>
    </row>
    <row r="71" spans="1:18" ht="22.5" customHeight="1">
      <c r="A71" s="5"/>
      <c r="B71" s="5"/>
      <c r="C71" s="5"/>
      <c r="D71" s="5"/>
      <c r="E71" s="5"/>
      <c r="F71" s="5"/>
      <c r="G71" s="5"/>
      <c r="H71" s="5"/>
      <c r="I71" s="5"/>
      <c r="J71" s="12"/>
      <c r="K71" s="12"/>
      <c r="L71" s="12"/>
      <c r="M71" s="12"/>
      <c r="N71" s="12"/>
      <c r="O71" s="12"/>
      <c r="P71" s="5"/>
      <c r="Q71" s="5"/>
      <c r="R71" s="43"/>
    </row>
    <row r="72" spans="1:18" ht="22.5" customHeight="1">
      <c r="A72" s="5"/>
      <c r="B72" s="5"/>
      <c r="C72" s="5"/>
      <c r="D72" s="5"/>
      <c r="E72" s="5"/>
      <c r="F72" s="5"/>
      <c r="G72" s="5"/>
      <c r="H72" s="5"/>
      <c r="I72" s="5"/>
      <c r="J72" s="12"/>
      <c r="K72" s="12"/>
      <c r="L72" s="12"/>
      <c r="M72" s="12"/>
      <c r="N72" s="12"/>
      <c r="O72" s="12"/>
      <c r="P72" s="5"/>
      <c r="Q72" s="5"/>
      <c r="R72" s="43"/>
    </row>
    <row r="73" spans="1:18" ht="26.25" customHeight="1">
      <c r="A73" s="5"/>
      <c r="B73" s="5"/>
      <c r="C73" s="5"/>
      <c r="D73" s="5"/>
      <c r="E73" s="5"/>
      <c r="F73" s="5"/>
      <c r="G73" s="5"/>
      <c r="H73" s="5"/>
      <c r="I73" s="5"/>
      <c r="J73" s="12"/>
      <c r="K73" s="12"/>
      <c r="L73" s="12"/>
      <c r="M73" s="12"/>
      <c r="N73" s="12"/>
      <c r="O73" s="12"/>
      <c r="P73" s="5"/>
      <c r="Q73" s="5"/>
      <c r="R73" s="43"/>
    </row>
    <row r="74" spans="1:18" ht="26.25" customHeight="1">
      <c r="A74" s="5"/>
      <c r="B74" s="5"/>
      <c r="C74" s="5"/>
      <c r="D74" s="5"/>
      <c r="E74" s="5"/>
      <c r="F74" s="5"/>
      <c r="G74" s="5"/>
      <c r="H74" s="5"/>
      <c r="I74" s="5"/>
      <c r="J74" s="12"/>
      <c r="K74" s="12"/>
      <c r="L74" s="12"/>
      <c r="M74" s="12"/>
      <c r="N74" s="12"/>
      <c r="O74" s="12"/>
      <c r="P74" s="5"/>
      <c r="Q74" s="5"/>
      <c r="R74" s="43"/>
    </row>
    <row r="75" spans="1:18" ht="25.5" customHeight="1">
      <c r="A75" s="5"/>
      <c r="B75" s="5"/>
      <c r="C75" s="5"/>
      <c r="D75" s="5"/>
      <c r="E75" s="5"/>
      <c r="F75" s="5"/>
      <c r="G75" s="5"/>
      <c r="H75" s="5"/>
      <c r="I75" s="5"/>
      <c r="J75" s="12"/>
      <c r="K75" s="12"/>
      <c r="L75" s="12"/>
      <c r="M75" s="12"/>
      <c r="N75" s="12"/>
      <c r="O75" s="12"/>
      <c r="P75" s="5"/>
      <c r="Q75" s="5"/>
      <c r="R75" s="43"/>
    </row>
    <row r="76" spans="1:18" ht="22.5" customHeight="1">
      <c r="A76" s="5"/>
      <c r="B76" s="5"/>
      <c r="C76" s="5"/>
      <c r="D76" s="5"/>
      <c r="E76" s="5"/>
      <c r="F76" s="5"/>
      <c r="G76" s="5"/>
      <c r="H76" s="5"/>
      <c r="I76" s="5"/>
      <c r="J76" s="12"/>
      <c r="K76" s="12"/>
      <c r="L76" s="12"/>
      <c r="M76" s="12"/>
      <c r="N76" s="12"/>
      <c r="O76" s="12"/>
      <c r="P76" s="5"/>
      <c r="Q76" s="5"/>
      <c r="R76" s="43"/>
    </row>
    <row r="77" spans="1:18" ht="22.5" customHeight="1">
      <c r="A77" s="5"/>
      <c r="B77" s="5"/>
      <c r="C77" s="5"/>
      <c r="D77" s="5"/>
      <c r="E77" s="5"/>
      <c r="F77" s="5"/>
      <c r="G77" s="5"/>
      <c r="H77" s="5"/>
      <c r="I77" s="5"/>
      <c r="J77" s="12"/>
      <c r="K77" s="12"/>
      <c r="L77" s="12"/>
      <c r="M77" s="12"/>
      <c r="N77" s="12"/>
      <c r="O77" s="12"/>
      <c r="P77" s="5"/>
      <c r="Q77" s="5"/>
      <c r="R77" s="43"/>
    </row>
    <row r="78" spans="1:18" ht="22.5" customHeight="1">
      <c r="A78" s="5"/>
      <c r="B78" s="5"/>
      <c r="C78" s="5"/>
      <c r="D78" s="5"/>
      <c r="E78" s="5"/>
      <c r="F78" s="5"/>
      <c r="G78" s="5"/>
      <c r="H78" s="5"/>
      <c r="I78" s="5"/>
      <c r="J78" s="12"/>
      <c r="K78" s="12"/>
      <c r="L78" s="12"/>
      <c r="M78" s="12"/>
      <c r="N78" s="12"/>
      <c r="O78" s="12"/>
      <c r="P78" s="5"/>
      <c r="Q78" s="5"/>
      <c r="R78" s="43"/>
    </row>
    <row r="79" spans="1:18" ht="22.5" customHeight="1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  <c r="L79" s="12"/>
      <c r="M79" s="12"/>
      <c r="N79" s="12"/>
      <c r="O79" s="12"/>
      <c r="P79" s="5"/>
      <c r="Q79" s="5"/>
      <c r="R79" s="43"/>
    </row>
    <row r="80" spans="1:18" ht="22.5" customHeight="1">
      <c r="A80" s="5"/>
      <c r="B80" s="5"/>
      <c r="C80" s="5"/>
      <c r="D80" s="5"/>
      <c r="E80" s="5"/>
      <c r="F80" s="5"/>
      <c r="G80" s="5"/>
      <c r="H80" s="5"/>
      <c r="I80" s="5"/>
      <c r="J80" s="12"/>
      <c r="K80" s="12"/>
      <c r="L80" s="12"/>
      <c r="M80" s="12"/>
      <c r="N80" s="12"/>
      <c r="O80" s="12"/>
      <c r="P80" s="5"/>
      <c r="Q80" s="5"/>
      <c r="R80" s="43"/>
    </row>
    <row r="81" spans="1:18" ht="22.5" customHeight="1">
      <c r="A81" s="5"/>
      <c r="B81" s="5"/>
      <c r="C81" s="5"/>
      <c r="D81" s="5"/>
      <c r="E81" s="5"/>
      <c r="F81" s="5"/>
      <c r="G81" s="5"/>
      <c r="H81" s="5"/>
      <c r="I81" s="5"/>
      <c r="J81" s="12"/>
      <c r="K81" s="12"/>
      <c r="L81" s="12"/>
      <c r="M81" s="12"/>
      <c r="N81" s="12"/>
      <c r="O81" s="12"/>
      <c r="P81" s="5"/>
      <c r="Q81" s="5"/>
      <c r="R81" s="43"/>
    </row>
    <row r="82" spans="1:18" ht="22.5" customHeight="1">
      <c r="A82" s="5"/>
      <c r="B82" s="5"/>
      <c r="C82" s="5"/>
      <c r="D82" s="5"/>
      <c r="E82" s="5"/>
      <c r="F82" s="5"/>
      <c r="G82" s="5"/>
      <c r="H82" s="5"/>
      <c r="I82" s="5"/>
      <c r="J82" s="12"/>
      <c r="K82" s="12"/>
      <c r="L82" s="12"/>
      <c r="M82" s="12"/>
      <c r="N82" s="12"/>
      <c r="O82" s="12"/>
      <c r="P82" s="5"/>
      <c r="Q82" s="5"/>
      <c r="R82" s="43"/>
    </row>
    <row r="83" spans="1:18" ht="22.5" customHeight="1">
      <c r="A83" s="5"/>
      <c r="B83" s="5"/>
      <c r="C83" s="5"/>
      <c r="D83" s="5"/>
      <c r="E83" s="5"/>
      <c r="F83" s="5"/>
      <c r="G83" s="5"/>
      <c r="H83" s="5"/>
      <c r="I83" s="5"/>
      <c r="J83" s="12"/>
      <c r="K83" s="12"/>
      <c r="L83" s="12"/>
      <c r="M83" s="12"/>
      <c r="N83" s="12"/>
      <c r="O83" s="12"/>
      <c r="P83" s="5"/>
      <c r="Q83" s="5"/>
      <c r="R83" s="43"/>
    </row>
    <row r="84" spans="1:18" ht="22.5" customHeight="1">
      <c r="A84" s="5"/>
      <c r="B84" s="5"/>
      <c r="C84" s="5"/>
      <c r="D84" s="5"/>
      <c r="E84" s="5"/>
      <c r="F84" s="5"/>
      <c r="G84" s="5"/>
      <c r="H84" s="5"/>
      <c r="I84" s="5"/>
      <c r="J84" s="12"/>
      <c r="K84" s="12"/>
      <c r="L84" s="12"/>
      <c r="M84" s="12"/>
      <c r="N84" s="12"/>
      <c r="O84" s="12"/>
      <c r="P84" s="5"/>
      <c r="Q84" s="5"/>
      <c r="R84" s="43"/>
    </row>
    <row r="85" spans="1:18" ht="22.5" customHeight="1">
      <c r="A85" s="5"/>
      <c r="B85" s="5"/>
      <c r="C85" s="5"/>
      <c r="D85" s="5"/>
      <c r="E85" s="5"/>
      <c r="F85" s="5"/>
      <c r="G85" s="5"/>
      <c r="H85" s="5"/>
      <c r="I85" s="5"/>
      <c r="J85" s="12"/>
      <c r="K85" s="12"/>
      <c r="L85" s="12"/>
      <c r="M85" s="12"/>
      <c r="N85" s="12"/>
      <c r="O85" s="12"/>
      <c r="P85" s="5"/>
      <c r="Q85" s="5"/>
      <c r="R85" s="43"/>
    </row>
    <row r="86" spans="1:18" ht="22.5" customHeight="1">
      <c r="A86" s="5"/>
      <c r="B86" s="5"/>
      <c r="C86" s="5"/>
      <c r="D86" s="5"/>
      <c r="E86" s="5"/>
      <c r="F86" s="5"/>
      <c r="G86" s="5"/>
      <c r="H86" s="5"/>
      <c r="I86" s="5"/>
      <c r="J86" s="12"/>
      <c r="K86" s="12"/>
      <c r="L86" s="12"/>
      <c r="M86" s="12"/>
      <c r="N86" s="12"/>
      <c r="O86" s="12"/>
      <c r="P86" s="5"/>
      <c r="Q86" s="5"/>
      <c r="R86" s="43"/>
    </row>
    <row r="87" spans="1:18" ht="22.5" customHeight="1">
      <c r="A87" s="5"/>
      <c r="B87" s="5"/>
      <c r="C87" s="5"/>
      <c r="D87" s="5"/>
      <c r="E87" s="5"/>
      <c r="F87" s="5"/>
      <c r="G87" s="5"/>
      <c r="H87" s="5"/>
      <c r="I87" s="5"/>
      <c r="J87" s="12"/>
      <c r="K87" s="12"/>
      <c r="L87" s="12"/>
      <c r="M87" s="12"/>
      <c r="N87" s="12"/>
      <c r="O87" s="12"/>
      <c r="P87" s="5"/>
      <c r="Q87" s="5"/>
      <c r="R87" s="43"/>
    </row>
    <row r="88" spans="1:18" ht="20.25" customHeight="1">
      <c r="A88" s="5"/>
      <c r="B88" s="5"/>
      <c r="C88" s="5"/>
      <c r="D88" s="5"/>
      <c r="E88" s="5"/>
      <c r="F88" s="5"/>
      <c r="G88" s="5"/>
      <c r="H88" s="5"/>
      <c r="I88" s="5"/>
      <c r="J88" s="12"/>
      <c r="K88" s="12"/>
      <c r="L88" s="12"/>
      <c r="M88" s="12"/>
      <c r="N88" s="12"/>
      <c r="O88" s="12"/>
      <c r="P88" s="5"/>
      <c r="Q88" s="5"/>
      <c r="R88" s="43"/>
    </row>
    <row r="89" spans="1:18" ht="19.5" customHeight="1">
      <c r="A89" s="5"/>
      <c r="B89" s="5"/>
      <c r="C89" s="5"/>
      <c r="D89" s="5"/>
      <c r="E89" s="5"/>
      <c r="F89" s="5"/>
      <c r="G89" s="5"/>
      <c r="H89" s="5"/>
      <c r="I89" s="5"/>
      <c r="J89" s="12"/>
      <c r="K89" s="12"/>
      <c r="L89" s="12"/>
      <c r="M89" s="12"/>
      <c r="N89" s="12"/>
      <c r="O89" s="12"/>
      <c r="P89" s="5"/>
      <c r="Q89" s="5"/>
      <c r="R89" s="43"/>
    </row>
    <row r="90" spans="1:18" ht="18" customHeight="1">
      <c r="A90" s="5"/>
      <c r="B90" s="5"/>
      <c r="C90" s="5"/>
      <c r="D90" s="5"/>
      <c r="E90" s="5"/>
      <c r="F90" s="5"/>
      <c r="G90" s="5"/>
      <c r="H90" s="5"/>
      <c r="I90" s="5"/>
      <c r="J90" s="12"/>
      <c r="K90" s="12"/>
      <c r="L90" s="12"/>
      <c r="M90" s="12"/>
      <c r="N90" s="12"/>
      <c r="O90" s="12"/>
      <c r="P90" s="5"/>
      <c r="Q90" s="5"/>
      <c r="R90" s="43"/>
    </row>
    <row r="91" spans="1:18" ht="18.75" customHeight="1">
      <c r="A91" s="5"/>
      <c r="B91" s="5"/>
      <c r="C91" s="5"/>
      <c r="D91" s="5"/>
      <c r="E91" s="5"/>
      <c r="F91" s="5"/>
      <c r="G91" s="5"/>
      <c r="H91" s="5"/>
      <c r="I91" s="5"/>
      <c r="J91" s="12"/>
      <c r="K91" s="12"/>
      <c r="L91" s="12"/>
      <c r="M91" s="12"/>
      <c r="N91" s="12"/>
      <c r="O91" s="12"/>
      <c r="P91" s="5"/>
      <c r="Q91" s="5"/>
      <c r="R91" s="43"/>
    </row>
    <row r="92" spans="1:18" ht="18.75" customHeight="1">
      <c r="A92" s="5"/>
      <c r="B92" s="5"/>
      <c r="C92" s="5"/>
      <c r="D92" s="5"/>
      <c r="E92" s="5"/>
      <c r="F92" s="5"/>
      <c r="G92" s="5"/>
      <c r="H92" s="5"/>
      <c r="I92" s="5"/>
      <c r="J92" s="12"/>
      <c r="K92" s="12"/>
      <c r="L92" s="12"/>
      <c r="M92" s="12"/>
      <c r="N92" s="12"/>
      <c r="O92" s="12"/>
      <c r="P92" s="5"/>
      <c r="Q92" s="5"/>
      <c r="R92" s="43"/>
    </row>
    <row r="93" spans="1:18" ht="22.5" customHeight="1">
      <c r="A93" s="5"/>
      <c r="B93" s="5"/>
      <c r="C93" s="5"/>
      <c r="D93" s="5"/>
      <c r="E93" s="5"/>
      <c r="F93" s="5"/>
      <c r="G93" s="5"/>
      <c r="H93" s="5"/>
      <c r="I93" s="5"/>
      <c r="J93" s="12"/>
      <c r="K93" s="12"/>
      <c r="L93" s="12"/>
      <c r="M93" s="12"/>
      <c r="N93" s="12"/>
      <c r="O93" s="12"/>
      <c r="P93" s="5"/>
      <c r="Q93" s="5"/>
      <c r="R93" s="43"/>
    </row>
    <row r="94" spans="1:18" ht="22.5" customHeight="1">
      <c r="A94" s="5"/>
      <c r="B94" s="5"/>
      <c r="C94" s="5"/>
      <c r="D94" s="5"/>
      <c r="E94" s="5"/>
      <c r="F94" s="5"/>
      <c r="G94" s="5"/>
      <c r="H94" s="5"/>
      <c r="I94" s="5"/>
      <c r="J94" s="12"/>
      <c r="K94" s="12"/>
      <c r="L94" s="12"/>
      <c r="M94" s="12"/>
      <c r="N94" s="12"/>
      <c r="O94" s="12"/>
      <c r="P94" s="5"/>
      <c r="Q94" s="5"/>
      <c r="R94" s="43"/>
    </row>
    <row r="95" spans="1:18" ht="22.5" customHeight="1">
      <c r="A95" s="5"/>
      <c r="B95" s="5"/>
      <c r="C95" s="5"/>
      <c r="D95" s="5"/>
      <c r="E95" s="5"/>
      <c r="F95" s="5"/>
      <c r="G95" s="5"/>
      <c r="H95" s="5"/>
      <c r="I95" s="5"/>
      <c r="J95" s="12"/>
      <c r="K95" s="12"/>
      <c r="L95" s="12"/>
      <c r="M95" s="12"/>
      <c r="N95" s="12"/>
      <c r="O95" s="12"/>
      <c r="P95" s="5"/>
      <c r="Q95" s="5"/>
      <c r="R95" s="43"/>
    </row>
    <row r="96" spans="1:18" ht="22.5" customHeight="1">
      <c r="A96" s="5"/>
      <c r="B96" s="5"/>
      <c r="C96" s="5"/>
      <c r="D96" s="5"/>
      <c r="E96" s="5"/>
      <c r="F96" s="5"/>
      <c r="G96" s="5"/>
      <c r="H96" s="5"/>
      <c r="I96" s="5"/>
      <c r="J96" s="12"/>
      <c r="K96" s="12"/>
      <c r="L96" s="12"/>
      <c r="M96" s="12"/>
      <c r="N96" s="12"/>
      <c r="O96" s="12"/>
      <c r="P96" s="5"/>
      <c r="Q96" s="5"/>
      <c r="R96" s="43"/>
    </row>
    <row r="97" spans="1:18" ht="22.5" customHeight="1">
      <c r="A97" s="5"/>
      <c r="B97" s="5"/>
      <c r="C97" s="5"/>
      <c r="D97" s="5"/>
      <c r="E97" s="5"/>
      <c r="F97" s="5"/>
      <c r="G97" s="5"/>
      <c r="H97" s="5"/>
      <c r="I97" s="5"/>
      <c r="J97" s="12"/>
      <c r="K97" s="12"/>
      <c r="L97" s="12"/>
      <c r="M97" s="12"/>
      <c r="N97" s="12"/>
      <c r="O97" s="12"/>
      <c r="P97" s="5"/>
      <c r="Q97" s="5"/>
      <c r="R97" s="43"/>
    </row>
    <row r="98" spans="1:18" ht="22.5" customHeight="1">
      <c r="A98" s="5"/>
      <c r="B98" s="5"/>
      <c r="C98" s="5"/>
      <c r="D98" s="5"/>
      <c r="E98" s="5"/>
      <c r="F98" s="5"/>
      <c r="G98" s="5"/>
      <c r="H98" s="5"/>
      <c r="I98" s="5"/>
      <c r="J98" s="12"/>
      <c r="K98" s="12"/>
      <c r="L98" s="12"/>
      <c r="M98" s="12"/>
      <c r="N98" s="12"/>
      <c r="O98" s="12"/>
      <c r="P98" s="5"/>
      <c r="Q98" s="5"/>
      <c r="R98" s="43"/>
    </row>
    <row r="99" spans="1:18" ht="22.5" customHeight="1">
      <c r="A99" s="5"/>
      <c r="B99" s="5"/>
      <c r="C99" s="5"/>
      <c r="D99" s="5"/>
      <c r="E99" s="5"/>
      <c r="F99" s="5"/>
      <c r="G99" s="5"/>
      <c r="H99" s="5"/>
      <c r="I99" s="5"/>
      <c r="J99" s="12"/>
      <c r="K99" s="12"/>
      <c r="L99" s="12"/>
      <c r="M99" s="12"/>
      <c r="N99" s="12"/>
      <c r="O99" s="12"/>
      <c r="P99" s="5"/>
      <c r="Q99" s="5"/>
      <c r="R99" s="43"/>
    </row>
    <row r="100" spans="1:18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12"/>
      <c r="K100" s="12"/>
      <c r="L100" s="12"/>
      <c r="M100" s="12"/>
      <c r="N100" s="12"/>
      <c r="O100" s="12"/>
      <c r="P100" s="5"/>
      <c r="Q100" s="5"/>
      <c r="R100" s="43"/>
    </row>
    <row r="101" spans="1:18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12"/>
      <c r="K101" s="12"/>
      <c r="L101" s="12"/>
      <c r="M101" s="12"/>
      <c r="N101" s="12"/>
      <c r="O101" s="12"/>
      <c r="P101" s="5"/>
      <c r="Q101" s="5"/>
      <c r="R101" s="43"/>
    </row>
    <row r="102" spans="1:18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12"/>
      <c r="K102" s="12"/>
      <c r="L102" s="12"/>
      <c r="M102" s="12"/>
      <c r="N102" s="12"/>
      <c r="O102" s="12"/>
      <c r="P102" s="5"/>
      <c r="Q102" s="5"/>
      <c r="R102" s="43"/>
    </row>
    <row r="103" spans="1:18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12"/>
      <c r="K103" s="12"/>
      <c r="L103" s="12"/>
      <c r="M103" s="12"/>
      <c r="N103" s="12"/>
      <c r="O103" s="12"/>
      <c r="P103" s="5"/>
      <c r="Q103" s="5"/>
      <c r="R103" s="43"/>
    </row>
    <row r="104" spans="1:18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12"/>
      <c r="K104" s="12"/>
      <c r="L104" s="12"/>
      <c r="M104" s="12"/>
      <c r="N104" s="12"/>
      <c r="O104" s="12"/>
      <c r="P104" s="5"/>
      <c r="Q104" s="5"/>
      <c r="R104" s="43"/>
    </row>
    <row r="105" spans="1:18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12"/>
      <c r="K105" s="12"/>
      <c r="L105" s="12"/>
      <c r="M105" s="12"/>
      <c r="N105" s="12"/>
      <c r="O105" s="12"/>
      <c r="P105" s="5"/>
      <c r="Q105" s="5"/>
      <c r="R105" s="43"/>
    </row>
    <row r="106" spans="1:18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12"/>
      <c r="K106" s="12"/>
      <c r="L106" s="12"/>
      <c r="M106" s="12"/>
      <c r="N106" s="12"/>
      <c r="O106" s="12"/>
      <c r="P106" s="5"/>
      <c r="Q106" s="5"/>
      <c r="R106" s="43"/>
    </row>
    <row r="107" spans="1:18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12"/>
      <c r="K107" s="12"/>
      <c r="L107" s="12"/>
      <c r="M107" s="12"/>
      <c r="N107" s="12"/>
      <c r="O107" s="12"/>
      <c r="P107" s="5"/>
      <c r="Q107" s="5"/>
      <c r="R107" s="43"/>
    </row>
    <row r="108" spans="1:18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12"/>
      <c r="K108" s="12"/>
      <c r="L108" s="12"/>
      <c r="M108" s="12"/>
      <c r="N108" s="12"/>
      <c r="O108" s="12"/>
      <c r="P108" s="5"/>
      <c r="Q108" s="5"/>
      <c r="R108" s="43"/>
    </row>
    <row r="109" spans="1:18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12"/>
      <c r="K109" s="12"/>
      <c r="L109" s="12"/>
      <c r="M109" s="12"/>
      <c r="N109" s="12"/>
      <c r="O109" s="12"/>
      <c r="P109" s="5"/>
      <c r="Q109" s="5"/>
      <c r="R109" s="43"/>
    </row>
    <row r="110" spans="1:18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12"/>
      <c r="K110" s="12"/>
      <c r="L110" s="12"/>
      <c r="M110" s="12"/>
      <c r="N110" s="12"/>
      <c r="O110" s="12"/>
      <c r="P110" s="5"/>
      <c r="Q110" s="5"/>
      <c r="R110" s="43"/>
    </row>
    <row r="111" spans="1:18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12"/>
      <c r="K111" s="12"/>
      <c r="L111" s="12"/>
      <c r="M111" s="12"/>
      <c r="N111" s="12"/>
      <c r="O111" s="12"/>
      <c r="P111" s="5"/>
      <c r="Q111" s="5"/>
      <c r="R111" s="43"/>
    </row>
    <row r="112" spans="1:18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12"/>
      <c r="K112" s="12"/>
      <c r="L112" s="12"/>
      <c r="M112" s="12"/>
      <c r="N112" s="12"/>
      <c r="O112" s="12"/>
      <c r="P112" s="5"/>
      <c r="Q112" s="5"/>
      <c r="R112" s="43"/>
    </row>
    <row r="113" spans="1:18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12"/>
      <c r="K113" s="12"/>
      <c r="L113" s="12"/>
      <c r="M113" s="12"/>
      <c r="N113" s="12"/>
      <c r="O113" s="12"/>
      <c r="P113" s="5"/>
      <c r="Q113" s="5"/>
      <c r="R113" s="43"/>
    </row>
    <row r="114" spans="1:18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12"/>
      <c r="K114" s="12"/>
      <c r="L114" s="12"/>
      <c r="M114" s="12"/>
      <c r="N114" s="12"/>
      <c r="O114" s="12"/>
      <c r="P114" s="5"/>
      <c r="Q114" s="5"/>
      <c r="R114" s="43"/>
    </row>
    <row r="115" spans="1:18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12"/>
      <c r="K115" s="12"/>
      <c r="L115" s="12"/>
      <c r="M115" s="12"/>
      <c r="N115" s="12"/>
      <c r="O115" s="12"/>
      <c r="P115" s="5"/>
      <c r="Q115" s="5"/>
      <c r="R115" s="43"/>
    </row>
    <row r="116" spans="1:18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12"/>
      <c r="K116" s="12"/>
      <c r="L116" s="12"/>
      <c r="M116" s="12"/>
      <c r="N116" s="12"/>
      <c r="O116" s="12"/>
      <c r="P116" s="5"/>
      <c r="Q116" s="5"/>
      <c r="R116" s="43"/>
    </row>
    <row r="117" spans="1:18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12"/>
      <c r="K117" s="12"/>
      <c r="L117" s="12"/>
      <c r="M117" s="12"/>
      <c r="N117" s="12"/>
      <c r="O117" s="12"/>
      <c r="P117" s="5"/>
      <c r="Q117" s="5"/>
      <c r="R117" s="43"/>
    </row>
    <row r="118" spans="1:18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12"/>
      <c r="K118" s="12"/>
      <c r="L118" s="12"/>
      <c r="M118" s="12"/>
      <c r="N118" s="12"/>
      <c r="O118" s="12"/>
      <c r="P118" s="5"/>
      <c r="Q118" s="5"/>
      <c r="R118" s="43"/>
    </row>
    <row r="119" spans="1:18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12"/>
      <c r="K119" s="12"/>
      <c r="L119" s="12"/>
      <c r="M119" s="12"/>
      <c r="N119" s="12"/>
      <c r="O119" s="12"/>
      <c r="P119" s="5"/>
      <c r="Q119" s="5"/>
      <c r="R119" s="43"/>
    </row>
    <row r="120" spans="1:18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12"/>
      <c r="K120" s="12"/>
      <c r="L120" s="12"/>
      <c r="M120" s="12"/>
      <c r="N120" s="12"/>
      <c r="O120" s="12"/>
      <c r="P120" s="5"/>
      <c r="Q120" s="5"/>
      <c r="R120" s="43"/>
    </row>
    <row r="121" spans="1:18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12"/>
      <c r="K121" s="12"/>
      <c r="L121" s="12"/>
      <c r="M121" s="12"/>
      <c r="N121" s="12"/>
      <c r="O121" s="12"/>
      <c r="P121" s="5"/>
      <c r="Q121" s="5"/>
      <c r="R121" s="43"/>
    </row>
    <row r="122" spans="1:18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12"/>
      <c r="K122" s="12"/>
      <c r="L122" s="12"/>
      <c r="M122" s="12"/>
      <c r="N122" s="12"/>
      <c r="O122" s="12"/>
      <c r="P122" s="5"/>
      <c r="Q122" s="5"/>
      <c r="R122" s="43"/>
    </row>
    <row r="123" spans="1:18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12"/>
      <c r="K123" s="12"/>
      <c r="L123" s="12"/>
      <c r="M123" s="12"/>
      <c r="N123" s="12"/>
      <c r="O123" s="12"/>
      <c r="P123" s="5"/>
      <c r="Q123" s="5"/>
      <c r="R123" s="43"/>
    </row>
    <row r="124" spans="1:18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12"/>
      <c r="K124" s="12"/>
      <c r="L124" s="12"/>
      <c r="M124" s="12"/>
      <c r="N124" s="12"/>
      <c r="O124" s="12"/>
      <c r="P124" s="5"/>
      <c r="Q124" s="5"/>
      <c r="R124" s="43"/>
    </row>
    <row r="125" spans="1:18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12"/>
      <c r="K125" s="12"/>
      <c r="L125" s="12"/>
      <c r="M125" s="12"/>
      <c r="N125" s="12"/>
      <c r="O125" s="12"/>
      <c r="P125" s="5"/>
      <c r="Q125" s="5"/>
      <c r="R125" s="43"/>
    </row>
    <row r="126" spans="1:18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12"/>
      <c r="K126" s="12"/>
      <c r="L126" s="12"/>
      <c r="M126" s="12"/>
      <c r="N126" s="12"/>
      <c r="O126" s="12"/>
      <c r="P126" s="5"/>
      <c r="Q126" s="5"/>
      <c r="R126" s="43"/>
    </row>
    <row r="127" spans="1:18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12"/>
      <c r="K127" s="12"/>
      <c r="L127" s="12"/>
      <c r="M127" s="12"/>
      <c r="N127" s="12"/>
      <c r="O127" s="12"/>
      <c r="P127" s="5"/>
      <c r="Q127" s="5"/>
      <c r="R127" s="43"/>
    </row>
    <row r="128" spans="1:18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12"/>
      <c r="K128" s="12"/>
      <c r="L128" s="12"/>
      <c r="M128" s="12"/>
      <c r="N128" s="12"/>
      <c r="O128" s="12"/>
      <c r="P128" s="5"/>
      <c r="Q128" s="5"/>
      <c r="R128" s="43"/>
    </row>
    <row r="129" spans="1:18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12"/>
      <c r="K129" s="12"/>
      <c r="L129" s="12"/>
      <c r="M129" s="12"/>
      <c r="N129" s="12"/>
      <c r="O129" s="12"/>
      <c r="P129" s="5"/>
      <c r="Q129" s="5"/>
      <c r="R129" s="43"/>
    </row>
    <row r="130" spans="1:18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12"/>
      <c r="K130" s="12"/>
      <c r="L130" s="12"/>
      <c r="M130" s="12"/>
      <c r="N130" s="12"/>
      <c r="O130" s="12"/>
      <c r="P130" s="5"/>
      <c r="Q130" s="5"/>
      <c r="R130" s="43"/>
    </row>
    <row r="131" spans="1:18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12"/>
      <c r="K131" s="12"/>
      <c r="L131" s="12"/>
      <c r="M131" s="12"/>
      <c r="N131" s="12"/>
      <c r="O131" s="12"/>
      <c r="P131" s="5"/>
      <c r="Q131" s="5"/>
      <c r="R131" s="43"/>
    </row>
    <row r="132" spans="1:18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12"/>
      <c r="K132" s="12"/>
      <c r="L132" s="12"/>
      <c r="M132" s="12"/>
      <c r="N132" s="12"/>
      <c r="O132" s="12"/>
      <c r="P132" s="5"/>
      <c r="Q132" s="5"/>
      <c r="R132" s="43"/>
    </row>
    <row r="133" spans="1:18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12"/>
      <c r="K133" s="12"/>
      <c r="L133" s="12"/>
      <c r="M133" s="12"/>
      <c r="N133" s="12"/>
      <c r="O133" s="12"/>
      <c r="P133" s="5"/>
      <c r="Q133" s="5"/>
      <c r="R133" s="43"/>
    </row>
    <row r="134" spans="1:18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12"/>
      <c r="K134" s="12"/>
      <c r="L134" s="12"/>
      <c r="M134" s="12"/>
      <c r="N134" s="12"/>
      <c r="O134" s="12"/>
      <c r="P134" s="5"/>
      <c r="Q134" s="5"/>
      <c r="R134" s="43"/>
    </row>
    <row r="135" spans="1:18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  <c r="L135" s="12"/>
      <c r="M135" s="12"/>
      <c r="N135" s="12"/>
      <c r="O135" s="12"/>
      <c r="P135" s="5"/>
      <c r="Q135" s="5"/>
      <c r="R135" s="43"/>
    </row>
    <row r="136" spans="1:18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12"/>
      <c r="K136" s="12"/>
      <c r="L136" s="12"/>
      <c r="M136" s="12"/>
      <c r="N136" s="12"/>
      <c r="O136" s="12"/>
      <c r="P136" s="5"/>
      <c r="Q136" s="5"/>
      <c r="R136" s="43"/>
    </row>
    <row r="137" spans="1:18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12"/>
      <c r="K137" s="12"/>
      <c r="L137" s="12"/>
      <c r="M137" s="12"/>
      <c r="N137" s="12"/>
      <c r="O137" s="12"/>
      <c r="P137" s="5"/>
      <c r="Q137" s="5"/>
      <c r="R137" s="43"/>
    </row>
    <row r="138" spans="1:18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12"/>
      <c r="K138" s="12"/>
      <c r="L138" s="12"/>
      <c r="M138" s="12"/>
      <c r="N138" s="12"/>
      <c r="O138" s="12"/>
      <c r="P138" s="5"/>
      <c r="Q138" s="5"/>
      <c r="R138" s="43"/>
    </row>
    <row r="139" spans="1:18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12"/>
      <c r="K139" s="12"/>
      <c r="L139" s="12"/>
      <c r="M139" s="12"/>
      <c r="N139" s="12"/>
      <c r="O139" s="12"/>
      <c r="P139" s="5"/>
      <c r="Q139" s="5"/>
      <c r="R139" s="43"/>
    </row>
    <row r="140" spans="1:18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12"/>
      <c r="K140" s="12"/>
      <c r="L140" s="12"/>
      <c r="M140" s="12"/>
      <c r="N140" s="12"/>
      <c r="O140" s="12"/>
      <c r="P140" s="5"/>
      <c r="Q140" s="5"/>
      <c r="R140" s="43"/>
    </row>
    <row r="141" spans="1:18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12"/>
      <c r="K141" s="12"/>
      <c r="L141" s="12"/>
      <c r="M141" s="12"/>
      <c r="N141" s="12"/>
      <c r="O141" s="12"/>
      <c r="P141" s="5"/>
      <c r="Q141" s="5"/>
      <c r="R141" s="43"/>
    </row>
    <row r="142" spans="1:18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12"/>
      <c r="K142" s="12"/>
      <c r="L142" s="12"/>
      <c r="M142" s="12"/>
      <c r="N142" s="12"/>
      <c r="O142" s="12"/>
      <c r="P142" s="5"/>
      <c r="Q142" s="5"/>
      <c r="R142" s="43"/>
    </row>
    <row r="143" spans="1:18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12"/>
      <c r="K143" s="12"/>
      <c r="L143" s="12"/>
      <c r="M143" s="12"/>
      <c r="N143" s="12"/>
      <c r="O143" s="12"/>
      <c r="P143" s="5"/>
      <c r="Q143" s="5"/>
      <c r="R143" s="43"/>
    </row>
    <row r="144" spans="1:18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12"/>
      <c r="K144" s="12"/>
      <c r="L144" s="12"/>
      <c r="M144" s="12"/>
      <c r="N144" s="12"/>
      <c r="O144" s="12"/>
      <c r="P144" s="5"/>
      <c r="Q144" s="5"/>
      <c r="R144" s="43"/>
    </row>
    <row r="145" spans="1:18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12"/>
      <c r="K145" s="12"/>
      <c r="L145" s="12"/>
      <c r="M145" s="12"/>
      <c r="N145" s="12"/>
      <c r="O145" s="12"/>
      <c r="P145" s="5"/>
      <c r="Q145" s="5"/>
      <c r="R145" s="43"/>
    </row>
    <row r="146" spans="1:18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12"/>
      <c r="K146" s="12"/>
      <c r="L146" s="12"/>
      <c r="M146" s="12"/>
      <c r="N146" s="12"/>
      <c r="O146" s="12"/>
      <c r="P146" s="5"/>
      <c r="Q146" s="5"/>
      <c r="R146" s="43"/>
    </row>
    <row r="147" spans="1:18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12"/>
      <c r="K147" s="12"/>
      <c r="L147" s="12"/>
      <c r="M147" s="12"/>
      <c r="N147" s="12"/>
      <c r="O147" s="12"/>
      <c r="P147" s="5"/>
      <c r="Q147" s="5"/>
      <c r="R147" s="43"/>
    </row>
    <row r="148" spans="1:18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12"/>
      <c r="K148" s="12"/>
      <c r="L148" s="12"/>
      <c r="M148" s="12"/>
      <c r="N148" s="12"/>
      <c r="O148" s="12"/>
      <c r="P148" s="5"/>
      <c r="Q148" s="5"/>
      <c r="R148" s="43"/>
    </row>
    <row r="149" spans="1:18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12"/>
      <c r="K149" s="12"/>
      <c r="L149" s="12"/>
      <c r="M149" s="12"/>
      <c r="N149" s="12"/>
      <c r="O149" s="12"/>
      <c r="P149" s="5"/>
      <c r="Q149" s="5"/>
      <c r="R149" s="43"/>
    </row>
    <row r="150" spans="1:18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12"/>
      <c r="K150" s="12"/>
      <c r="L150" s="12"/>
      <c r="M150" s="12"/>
      <c r="N150" s="12"/>
      <c r="O150" s="12"/>
      <c r="P150" s="5"/>
      <c r="Q150" s="5"/>
      <c r="R150" s="43"/>
    </row>
    <row r="151" spans="1:18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12"/>
      <c r="K151" s="12"/>
      <c r="L151" s="12"/>
      <c r="M151" s="12"/>
      <c r="N151" s="12"/>
      <c r="O151" s="12"/>
      <c r="P151" s="5"/>
      <c r="Q151" s="5"/>
      <c r="R151" s="43"/>
    </row>
    <row r="152" spans="1:18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12"/>
      <c r="K152" s="12"/>
      <c r="L152" s="12"/>
      <c r="M152" s="12"/>
      <c r="N152" s="12"/>
      <c r="O152" s="12"/>
      <c r="P152" s="5"/>
      <c r="Q152" s="5"/>
      <c r="R152" s="43"/>
    </row>
    <row r="153" spans="1:18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12"/>
      <c r="K153" s="12"/>
      <c r="L153" s="12"/>
      <c r="M153" s="12"/>
      <c r="N153" s="12"/>
      <c r="O153" s="12"/>
      <c r="P153" s="5"/>
      <c r="Q153" s="5"/>
      <c r="R153" s="43"/>
    </row>
    <row r="154" spans="1:18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12"/>
      <c r="K154" s="12"/>
      <c r="L154" s="12"/>
      <c r="M154" s="12"/>
      <c r="N154" s="12"/>
      <c r="O154" s="12"/>
      <c r="P154" s="5"/>
      <c r="Q154" s="5"/>
      <c r="R154" s="43"/>
    </row>
    <row r="155" spans="1:18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12"/>
      <c r="K155" s="12"/>
      <c r="L155" s="12"/>
      <c r="M155" s="12"/>
      <c r="N155" s="12"/>
      <c r="O155" s="12"/>
      <c r="P155" s="5"/>
      <c r="Q155" s="5"/>
      <c r="R155" s="43"/>
    </row>
    <row r="156" spans="1:18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12"/>
      <c r="K156" s="12"/>
      <c r="L156" s="12"/>
      <c r="M156" s="12"/>
      <c r="N156" s="12"/>
      <c r="O156" s="12"/>
      <c r="P156" s="5"/>
      <c r="Q156" s="5"/>
      <c r="R156" s="43"/>
    </row>
    <row r="157" spans="1:18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12"/>
      <c r="K157" s="12"/>
      <c r="L157" s="12"/>
      <c r="M157" s="12"/>
      <c r="N157" s="12"/>
      <c r="O157" s="12"/>
      <c r="P157" s="5"/>
      <c r="Q157" s="5"/>
      <c r="R157" s="43"/>
    </row>
    <row r="158" spans="1:18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12"/>
      <c r="K158" s="12"/>
      <c r="L158" s="12"/>
      <c r="M158" s="12"/>
      <c r="N158" s="12"/>
      <c r="O158" s="12"/>
      <c r="P158" s="5"/>
      <c r="Q158" s="5"/>
      <c r="R158" s="43"/>
    </row>
    <row r="159" spans="1:18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12"/>
      <c r="K159" s="12"/>
      <c r="L159" s="12"/>
      <c r="M159" s="12"/>
      <c r="N159" s="12"/>
      <c r="O159" s="12"/>
      <c r="P159" s="5"/>
      <c r="Q159" s="5"/>
      <c r="R159" s="43"/>
    </row>
    <row r="160" spans="1:18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12"/>
      <c r="K160" s="12"/>
      <c r="L160" s="12"/>
      <c r="M160" s="12"/>
      <c r="N160" s="12"/>
      <c r="O160" s="12"/>
      <c r="P160" s="5"/>
      <c r="Q160" s="5"/>
      <c r="R160" s="43"/>
    </row>
    <row r="161" spans="1:18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12"/>
      <c r="K161" s="12"/>
      <c r="L161" s="12"/>
      <c r="M161" s="12"/>
      <c r="N161" s="12"/>
      <c r="O161" s="12"/>
      <c r="P161" s="5"/>
      <c r="Q161" s="5"/>
      <c r="R161" s="43"/>
    </row>
    <row r="162" spans="1:18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12"/>
      <c r="K162" s="12"/>
      <c r="L162" s="12"/>
      <c r="M162" s="12"/>
      <c r="N162" s="12"/>
      <c r="O162" s="12"/>
      <c r="P162" s="5"/>
      <c r="Q162" s="5"/>
      <c r="R162" s="43"/>
    </row>
    <row r="163" spans="1:18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12"/>
      <c r="K163" s="12"/>
      <c r="L163" s="12"/>
      <c r="M163" s="12"/>
      <c r="N163" s="12"/>
      <c r="O163" s="12"/>
      <c r="P163" s="5"/>
      <c r="Q163" s="5"/>
      <c r="R163" s="43"/>
    </row>
    <row r="164" spans="1:18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12"/>
      <c r="K164" s="12"/>
      <c r="L164" s="12"/>
      <c r="M164" s="12"/>
      <c r="N164" s="12"/>
      <c r="O164" s="12"/>
      <c r="P164" s="5"/>
      <c r="Q164" s="5"/>
      <c r="R164" s="43"/>
    </row>
    <row r="165" spans="1:18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12"/>
      <c r="K165" s="12"/>
      <c r="L165" s="12"/>
      <c r="M165" s="12"/>
      <c r="N165" s="12"/>
      <c r="O165" s="12"/>
      <c r="P165" s="5"/>
      <c r="Q165" s="5"/>
      <c r="R165" s="43"/>
    </row>
    <row r="166" spans="1:18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12"/>
      <c r="K166" s="12"/>
      <c r="L166" s="12"/>
      <c r="M166" s="12"/>
      <c r="N166" s="12"/>
      <c r="O166" s="12"/>
      <c r="P166" s="5"/>
      <c r="Q166" s="5"/>
      <c r="R166" s="43"/>
    </row>
    <row r="167" spans="1:18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12"/>
      <c r="K167" s="12"/>
      <c r="L167" s="12"/>
      <c r="M167" s="12"/>
      <c r="N167" s="12"/>
      <c r="O167" s="12"/>
      <c r="P167" s="5"/>
      <c r="Q167" s="5"/>
      <c r="R167" s="43"/>
    </row>
    <row r="168" spans="1:18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12"/>
      <c r="K168" s="12"/>
      <c r="L168" s="12"/>
      <c r="M168" s="12"/>
      <c r="N168" s="12"/>
      <c r="O168" s="12"/>
      <c r="P168" s="5"/>
      <c r="Q168" s="5"/>
      <c r="R168" s="43"/>
    </row>
    <row r="169" spans="1:18" ht="26.25" customHeight="1">
      <c r="A169" s="5"/>
      <c r="B169" s="5"/>
      <c r="C169" s="5"/>
      <c r="D169" s="5"/>
      <c r="E169" s="5"/>
      <c r="F169" s="5"/>
      <c r="G169" s="5"/>
      <c r="H169" s="5"/>
      <c r="I169" s="5"/>
      <c r="J169" s="12"/>
      <c r="K169" s="12"/>
      <c r="L169" s="12"/>
      <c r="M169" s="12"/>
      <c r="N169" s="12"/>
      <c r="O169" s="12"/>
      <c r="P169" s="5"/>
      <c r="Q169" s="5"/>
      <c r="R169" s="43"/>
    </row>
    <row r="170" spans="1:18" ht="25.5" customHeight="1">
      <c r="A170" s="5"/>
      <c r="B170" s="5"/>
      <c r="C170" s="5"/>
      <c r="D170" s="5"/>
      <c r="E170" s="5"/>
      <c r="F170" s="5"/>
      <c r="G170" s="5"/>
      <c r="H170" s="5"/>
      <c r="I170" s="5"/>
      <c r="J170" s="12"/>
      <c r="K170" s="12"/>
      <c r="L170" s="12"/>
      <c r="M170" s="12"/>
      <c r="N170" s="12"/>
      <c r="O170" s="12"/>
      <c r="P170" s="5"/>
      <c r="Q170" s="5"/>
      <c r="R170" s="43"/>
    </row>
    <row r="171" spans="1:18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12"/>
      <c r="K171" s="12"/>
      <c r="L171" s="12"/>
      <c r="M171" s="12"/>
      <c r="N171" s="12"/>
      <c r="O171" s="12"/>
      <c r="P171" s="5"/>
      <c r="Q171" s="5"/>
      <c r="R171" s="43"/>
    </row>
    <row r="172" spans="1:18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12"/>
      <c r="K172" s="12"/>
      <c r="L172" s="12"/>
      <c r="M172" s="12"/>
      <c r="N172" s="12"/>
      <c r="O172" s="12"/>
      <c r="P172" s="5"/>
      <c r="Q172" s="5"/>
      <c r="R172" s="43"/>
    </row>
    <row r="173" spans="1:18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12"/>
      <c r="K173" s="12"/>
      <c r="L173" s="12"/>
      <c r="M173" s="12"/>
      <c r="N173" s="12"/>
      <c r="O173" s="12"/>
      <c r="P173" s="5"/>
      <c r="Q173" s="5"/>
      <c r="R173" s="43"/>
    </row>
    <row r="174" spans="1:18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12"/>
      <c r="K174" s="12"/>
      <c r="L174" s="12"/>
      <c r="M174" s="12"/>
      <c r="N174" s="12"/>
      <c r="O174" s="12"/>
      <c r="P174" s="5"/>
      <c r="Q174" s="5"/>
      <c r="R174" s="43"/>
    </row>
    <row r="175" spans="1:18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12"/>
      <c r="K175" s="12"/>
      <c r="L175" s="12"/>
      <c r="M175" s="12"/>
      <c r="N175" s="12"/>
      <c r="O175" s="12"/>
      <c r="P175" s="5"/>
      <c r="Q175" s="5"/>
      <c r="R175" s="43"/>
    </row>
    <row r="176" spans="1:18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12"/>
      <c r="K176" s="12"/>
      <c r="L176" s="12"/>
      <c r="M176" s="12"/>
      <c r="N176" s="12"/>
      <c r="O176" s="12"/>
      <c r="P176" s="5"/>
      <c r="Q176" s="5"/>
      <c r="R176" s="43"/>
    </row>
    <row r="177" spans="1:18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12"/>
      <c r="K177" s="12"/>
      <c r="L177" s="12"/>
      <c r="M177" s="12"/>
      <c r="N177" s="12"/>
      <c r="O177" s="12"/>
      <c r="P177" s="5"/>
      <c r="Q177" s="5"/>
      <c r="R177" s="43"/>
    </row>
    <row r="178" spans="1:18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12"/>
      <c r="K178" s="12"/>
      <c r="L178" s="12"/>
      <c r="M178" s="12"/>
      <c r="N178" s="12"/>
      <c r="O178" s="12"/>
      <c r="P178" s="5"/>
      <c r="Q178" s="5"/>
      <c r="R178" s="43"/>
    </row>
    <row r="179" spans="1:18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12"/>
      <c r="K179" s="12"/>
      <c r="L179" s="12"/>
      <c r="M179" s="12"/>
      <c r="N179" s="12"/>
      <c r="O179" s="12"/>
      <c r="P179" s="5"/>
      <c r="Q179" s="5"/>
      <c r="R179" s="43"/>
    </row>
    <row r="180" spans="1:18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12"/>
      <c r="K180" s="12"/>
      <c r="L180" s="12"/>
      <c r="M180" s="12"/>
      <c r="N180" s="12"/>
      <c r="O180" s="12"/>
      <c r="P180" s="5"/>
      <c r="Q180" s="5"/>
      <c r="R180" s="43"/>
    </row>
    <row r="181" spans="1:18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12"/>
      <c r="K181" s="12"/>
      <c r="L181" s="12"/>
      <c r="M181" s="12"/>
      <c r="N181" s="12"/>
      <c r="O181" s="12"/>
      <c r="P181" s="5"/>
      <c r="Q181" s="5"/>
      <c r="R181" s="43"/>
    </row>
    <row r="182" spans="1:18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12"/>
      <c r="K182" s="12"/>
      <c r="L182" s="12"/>
      <c r="M182" s="12"/>
      <c r="N182" s="12"/>
      <c r="O182" s="12"/>
      <c r="P182" s="5"/>
      <c r="Q182" s="5"/>
      <c r="R182" s="43"/>
    </row>
    <row r="183" spans="1:18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12"/>
      <c r="K183" s="12"/>
      <c r="L183" s="12"/>
      <c r="M183" s="12"/>
      <c r="N183" s="12"/>
      <c r="O183" s="12"/>
      <c r="P183" s="5"/>
      <c r="Q183" s="5"/>
      <c r="R183" s="43"/>
    </row>
    <row r="184" spans="1:18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12"/>
      <c r="K184" s="12"/>
      <c r="L184" s="12"/>
      <c r="M184" s="12"/>
      <c r="N184" s="12"/>
      <c r="O184" s="12"/>
      <c r="P184" s="5"/>
      <c r="Q184" s="5"/>
      <c r="R184" s="43"/>
    </row>
    <row r="185" spans="1:18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12"/>
      <c r="K185" s="12"/>
      <c r="L185" s="12"/>
      <c r="M185" s="12"/>
      <c r="N185" s="12"/>
      <c r="O185" s="12"/>
      <c r="P185" s="5"/>
      <c r="Q185" s="5"/>
      <c r="R185" s="43"/>
    </row>
    <row r="186" spans="1:18" ht="26.25" customHeight="1">
      <c r="A186" s="5"/>
      <c r="B186" s="5"/>
      <c r="C186" s="5"/>
      <c r="D186" s="5"/>
      <c r="E186" s="5"/>
      <c r="F186" s="5"/>
      <c r="G186" s="5"/>
      <c r="H186" s="5"/>
      <c r="I186" s="5"/>
      <c r="J186" s="12"/>
      <c r="K186" s="12"/>
      <c r="L186" s="12"/>
      <c r="M186" s="12"/>
      <c r="N186" s="12"/>
      <c r="O186" s="12"/>
      <c r="P186" s="5"/>
      <c r="Q186" s="5"/>
      <c r="R186" s="43"/>
    </row>
    <row r="187" spans="1:18" ht="25.5" customHeight="1">
      <c r="A187" s="5"/>
      <c r="B187" s="5"/>
      <c r="C187" s="5"/>
      <c r="D187" s="5"/>
      <c r="E187" s="5"/>
      <c r="F187" s="5"/>
      <c r="G187" s="5"/>
      <c r="H187" s="5"/>
      <c r="I187" s="5"/>
      <c r="J187" s="12"/>
      <c r="K187" s="12"/>
      <c r="L187" s="12"/>
      <c r="M187" s="12"/>
      <c r="N187" s="12"/>
      <c r="O187" s="12"/>
      <c r="P187" s="5"/>
      <c r="Q187" s="5"/>
      <c r="R187" s="43"/>
    </row>
    <row r="188" spans="1:18" ht="25.5" customHeight="1">
      <c r="A188" s="5"/>
      <c r="B188" s="5"/>
      <c r="C188" s="5"/>
      <c r="D188" s="5"/>
      <c r="E188" s="5"/>
      <c r="F188" s="5"/>
      <c r="G188" s="5"/>
      <c r="H188" s="5"/>
      <c r="I188" s="5"/>
      <c r="J188" s="12"/>
      <c r="K188" s="12"/>
      <c r="L188" s="12"/>
      <c r="M188" s="12"/>
      <c r="N188" s="12"/>
      <c r="O188" s="12"/>
      <c r="P188" s="5"/>
      <c r="Q188" s="5"/>
      <c r="R188" s="43"/>
    </row>
    <row r="189" spans="1:18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12"/>
      <c r="K189" s="12"/>
      <c r="L189" s="12"/>
      <c r="M189" s="12"/>
      <c r="N189" s="12"/>
      <c r="O189" s="12"/>
      <c r="P189" s="5"/>
      <c r="Q189" s="5"/>
      <c r="R189" s="43"/>
    </row>
    <row r="190" spans="1:18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12"/>
      <c r="K190" s="12"/>
      <c r="L190" s="12"/>
      <c r="M190" s="12"/>
      <c r="N190" s="12"/>
      <c r="O190" s="12"/>
      <c r="P190" s="5"/>
      <c r="Q190" s="5"/>
      <c r="R190" s="43"/>
    </row>
    <row r="191" spans="1:18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  <c r="L191" s="12"/>
      <c r="M191" s="12"/>
      <c r="N191" s="12"/>
      <c r="O191" s="12"/>
      <c r="P191" s="5"/>
      <c r="Q191" s="5"/>
      <c r="R191" s="43"/>
    </row>
    <row r="192" spans="1:18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12"/>
      <c r="K192" s="12"/>
      <c r="L192" s="12"/>
      <c r="M192" s="12"/>
      <c r="N192" s="12"/>
      <c r="O192" s="12"/>
      <c r="P192" s="5"/>
      <c r="Q192" s="5"/>
      <c r="R192" s="43"/>
    </row>
    <row r="193" spans="1:18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12"/>
      <c r="K193" s="12"/>
      <c r="L193" s="12"/>
      <c r="M193" s="12"/>
      <c r="N193" s="12"/>
      <c r="O193" s="12"/>
      <c r="P193" s="5"/>
      <c r="Q193" s="5"/>
      <c r="R193" s="43"/>
    </row>
    <row r="194" spans="1:18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12"/>
      <c r="K194" s="12"/>
      <c r="L194" s="12"/>
      <c r="M194" s="12"/>
      <c r="N194" s="12"/>
      <c r="O194" s="12"/>
      <c r="P194" s="5"/>
      <c r="Q194" s="5"/>
      <c r="R194" s="43"/>
    </row>
    <row r="195" spans="1:18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12"/>
      <c r="K195" s="12"/>
      <c r="L195" s="12"/>
      <c r="M195" s="12"/>
      <c r="N195" s="12"/>
      <c r="O195" s="12"/>
      <c r="P195" s="5"/>
      <c r="Q195" s="5"/>
      <c r="R195" s="43"/>
    </row>
    <row r="196" spans="1:18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12"/>
      <c r="K196" s="12"/>
      <c r="L196" s="12"/>
      <c r="M196" s="12"/>
      <c r="N196" s="12"/>
      <c r="O196" s="12"/>
      <c r="P196" s="5"/>
      <c r="Q196" s="5"/>
      <c r="R196" s="43"/>
    </row>
    <row r="197" spans="1:18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12"/>
      <c r="K197" s="12"/>
      <c r="L197" s="12"/>
      <c r="M197" s="12"/>
      <c r="N197" s="12"/>
      <c r="O197" s="12"/>
      <c r="P197" s="5"/>
      <c r="Q197" s="5"/>
      <c r="R197" s="43"/>
    </row>
    <row r="198" spans="1:18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12"/>
      <c r="K198" s="12"/>
      <c r="L198" s="12"/>
      <c r="M198" s="12"/>
      <c r="N198" s="12"/>
      <c r="O198" s="12"/>
      <c r="P198" s="5"/>
      <c r="Q198" s="5"/>
      <c r="R198" s="43"/>
    </row>
    <row r="199" spans="1:18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12"/>
      <c r="K199" s="12"/>
      <c r="L199" s="12"/>
      <c r="M199" s="12"/>
      <c r="N199" s="12"/>
      <c r="O199" s="12"/>
      <c r="P199" s="5"/>
      <c r="Q199" s="5"/>
      <c r="R199" s="43"/>
    </row>
    <row r="200" spans="1:18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12"/>
      <c r="K200" s="12"/>
      <c r="L200" s="12"/>
      <c r="M200" s="12"/>
      <c r="N200" s="12"/>
      <c r="O200" s="12"/>
      <c r="P200" s="5"/>
      <c r="Q200" s="5"/>
      <c r="R200" s="43"/>
    </row>
    <row r="201" spans="1:18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12"/>
      <c r="K201" s="12"/>
      <c r="L201" s="12"/>
      <c r="M201" s="12"/>
      <c r="N201" s="12"/>
      <c r="O201" s="12"/>
      <c r="P201" s="5"/>
      <c r="Q201" s="5"/>
      <c r="R201" s="43"/>
    </row>
    <row r="202" spans="1:18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12"/>
      <c r="K202" s="12"/>
      <c r="L202" s="12"/>
      <c r="M202" s="12"/>
      <c r="N202" s="12"/>
      <c r="O202" s="12"/>
      <c r="P202" s="5"/>
      <c r="Q202" s="5"/>
      <c r="R202" s="43"/>
    </row>
    <row r="203" spans="1:18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12"/>
      <c r="K203" s="12"/>
      <c r="L203" s="12"/>
      <c r="M203" s="12"/>
      <c r="N203" s="12"/>
      <c r="O203" s="12"/>
      <c r="P203" s="5"/>
      <c r="Q203" s="5"/>
      <c r="R203" s="43"/>
    </row>
    <row r="204" spans="1:18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12"/>
      <c r="K204" s="12"/>
      <c r="L204" s="12"/>
      <c r="M204" s="12"/>
      <c r="N204" s="12"/>
      <c r="O204" s="12"/>
      <c r="P204" s="5"/>
      <c r="Q204" s="5"/>
      <c r="R204" s="43"/>
    </row>
    <row r="205" spans="1:18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12"/>
      <c r="K205" s="12"/>
      <c r="L205" s="12"/>
      <c r="M205" s="12"/>
      <c r="N205" s="12"/>
      <c r="O205" s="12"/>
      <c r="P205" s="5"/>
      <c r="Q205" s="5"/>
      <c r="R205" s="43"/>
    </row>
    <row r="206" spans="1:18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12"/>
      <c r="K206" s="12"/>
      <c r="L206" s="12"/>
      <c r="M206" s="12"/>
      <c r="N206" s="12"/>
      <c r="O206" s="12"/>
      <c r="P206" s="5"/>
      <c r="Q206" s="5"/>
      <c r="R206" s="43"/>
    </row>
    <row r="207" spans="1:18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12"/>
      <c r="K207" s="12"/>
      <c r="L207" s="12"/>
      <c r="M207" s="12"/>
      <c r="N207" s="12"/>
      <c r="O207" s="12"/>
      <c r="P207" s="5"/>
      <c r="Q207" s="5"/>
      <c r="R207" s="43"/>
    </row>
    <row r="208" spans="1:18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12"/>
      <c r="K208" s="12"/>
      <c r="L208" s="12"/>
      <c r="M208" s="12"/>
      <c r="N208" s="12"/>
      <c r="O208" s="12"/>
      <c r="P208" s="5"/>
      <c r="Q208" s="5"/>
      <c r="R208" s="43"/>
    </row>
    <row r="209" spans="1:18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12"/>
      <c r="K209" s="12"/>
      <c r="L209" s="12"/>
      <c r="M209" s="12"/>
      <c r="N209" s="12"/>
      <c r="O209" s="12"/>
      <c r="P209" s="5"/>
      <c r="Q209" s="5"/>
      <c r="R209" s="43"/>
    </row>
    <row r="210" spans="1:18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12"/>
      <c r="K210" s="12"/>
      <c r="L210" s="12"/>
      <c r="M210" s="12"/>
      <c r="N210" s="12"/>
      <c r="O210" s="12"/>
      <c r="P210" s="5"/>
      <c r="Q210" s="5"/>
      <c r="R210" s="43"/>
    </row>
    <row r="211" spans="1:18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12"/>
      <c r="K211" s="12"/>
      <c r="L211" s="12"/>
      <c r="M211" s="12"/>
      <c r="N211" s="12"/>
      <c r="O211" s="12"/>
      <c r="P211" s="5"/>
      <c r="Q211" s="5"/>
      <c r="R211" s="43"/>
    </row>
    <row r="212" spans="1:18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12"/>
      <c r="K212" s="12"/>
      <c r="L212" s="12"/>
      <c r="M212" s="12"/>
      <c r="N212" s="12"/>
      <c r="O212" s="12"/>
      <c r="P212" s="5"/>
      <c r="Q212" s="5"/>
      <c r="R212" s="43"/>
    </row>
    <row r="213" spans="1:18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12"/>
      <c r="K213" s="12"/>
      <c r="L213" s="12"/>
      <c r="M213" s="12"/>
      <c r="N213" s="12"/>
      <c r="O213" s="12"/>
      <c r="P213" s="5"/>
      <c r="Q213" s="5"/>
      <c r="R213" s="43"/>
    </row>
    <row r="214" spans="1:18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12"/>
      <c r="K214" s="12"/>
      <c r="L214" s="12"/>
      <c r="M214" s="12"/>
      <c r="N214" s="12"/>
      <c r="O214" s="12"/>
      <c r="P214" s="5"/>
      <c r="Q214" s="5"/>
      <c r="R214" s="43"/>
    </row>
    <row r="215" spans="1:18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12"/>
      <c r="K215" s="12"/>
      <c r="L215" s="12"/>
      <c r="M215" s="12"/>
      <c r="N215" s="12"/>
      <c r="O215" s="12"/>
      <c r="P215" s="5"/>
      <c r="Q215" s="5"/>
      <c r="R215" s="43"/>
    </row>
    <row r="216" spans="1:18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12"/>
      <c r="K216" s="12"/>
      <c r="L216" s="12"/>
      <c r="M216" s="12"/>
      <c r="N216" s="12"/>
      <c r="O216" s="12"/>
      <c r="P216" s="5"/>
      <c r="Q216" s="5"/>
      <c r="R216" s="43"/>
    </row>
    <row r="217" spans="1:18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12"/>
      <c r="K217" s="12"/>
      <c r="L217" s="12"/>
      <c r="M217" s="12"/>
      <c r="N217" s="12"/>
      <c r="O217" s="12"/>
      <c r="P217" s="5"/>
      <c r="Q217" s="5"/>
      <c r="R217" s="43"/>
    </row>
    <row r="218" spans="1:18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12"/>
      <c r="K218" s="12"/>
      <c r="L218" s="12"/>
      <c r="M218" s="12"/>
      <c r="N218" s="12"/>
      <c r="O218" s="12"/>
      <c r="P218" s="5"/>
      <c r="Q218" s="5"/>
      <c r="R218" s="43"/>
    </row>
    <row r="219" spans="1:18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12"/>
      <c r="K219" s="12"/>
      <c r="L219" s="12"/>
      <c r="M219" s="12"/>
      <c r="N219" s="12"/>
      <c r="O219" s="12"/>
      <c r="P219" s="5"/>
      <c r="Q219" s="5"/>
      <c r="R219" s="43"/>
    </row>
    <row r="220" spans="1:18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12"/>
      <c r="K220" s="12"/>
      <c r="L220" s="12"/>
      <c r="M220" s="12"/>
      <c r="N220" s="12"/>
      <c r="O220" s="12"/>
      <c r="P220" s="5"/>
      <c r="Q220" s="5"/>
      <c r="R220" s="43"/>
    </row>
    <row r="221" spans="1:18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12"/>
      <c r="K221" s="12"/>
      <c r="L221" s="12"/>
      <c r="M221" s="12"/>
      <c r="N221" s="12"/>
      <c r="O221" s="12"/>
      <c r="P221" s="5"/>
      <c r="Q221" s="5"/>
      <c r="R221" s="43"/>
    </row>
    <row r="222" spans="1:18" ht="24" customHeight="1">
      <c r="A222" s="5"/>
      <c r="B222" s="5"/>
      <c r="C222" s="5"/>
      <c r="D222" s="5"/>
      <c r="E222" s="5"/>
      <c r="F222" s="5"/>
      <c r="G222" s="5"/>
      <c r="H222" s="5"/>
      <c r="I222" s="5"/>
      <c r="J222" s="12"/>
      <c r="K222" s="12"/>
      <c r="L222" s="12"/>
      <c r="M222" s="12"/>
      <c r="N222" s="12"/>
      <c r="O222" s="12"/>
      <c r="P222" s="5"/>
      <c r="Q222" s="5"/>
      <c r="R222" s="43"/>
    </row>
    <row r="223" spans="1:18" ht="24" customHeight="1">
      <c r="A223" s="5"/>
      <c r="B223" s="5"/>
      <c r="C223" s="5"/>
      <c r="D223" s="5"/>
      <c r="E223" s="5"/>
      <c r="F223" s="5"/>
      <c r="G223" s="5"/>
      <c r="H223" s="5"/>
      <c r="I223" s="5"/>
      <c r="J223" s="12"/>
      <c r="K223" s="12"/>
      <c r="L223" s="12"/>
      <c r="M223" s="12"/>
      <c r="N223" s="12"/>
      <c r="O223" s="12"/>
      <c r="P223" s="5"/>
      <c r="Q223" s="5"/>
      <c r="R223" s="43"/>
    </row>
    <row r="224" spans="1:18" ht="25.5" customHeight="1">
      <c r="A224" s="5"/>
      <c r="B224" s="5"/>
      <c r="C224" s="5"/>
      <c r="D224" s="5"/>
      <c r="E224" s="5"/>
      <c r="F224" s="5"/>
      <c r="G224" s="5"/>
      <c r="H224" s="5"/>
      <c r="I224" s="5"/>
      <c r="J224" s="12"/>
      <c r="K224" s="12"/>
      <c r="L224" s="12"/>
      <c r="M224" s="12"/>
      <c r="N224" s="12"/>
      <c r="O224" s="12"/>
      <c r="P224" s="5"/>
      <c r="Q224" s="5"/>
      <c r="R224" s="43"/>
    </row>
    <row r="225" spans="1:18" ht="25.5" customHeight="1">
      <c r="A225" s="5"/>
      <c r="B225" s="5"/>
      <c r="C225" s="5"/>
      <c r="D225" s="5"/>
      <c r="E225" s="5"/>
      <c r="F225" s="5"/>
      <c r="G225" s="5"/>
      <c r="H225" s="5"/>
      <c r="I225" s="5"/>
      <c r="J225" s="12"/>
      <c r="K225" s="12"/>
      <c r="L225" s="12"/>
      <c r="M225" s="12"/>
      <c r="N225" s="12"/>
      <c r="O225" s="12"/>
      <c r="P225" s="5"/>
      <c r="Q225" s="5"/>
      <c r="R225" s="43"/>
    </row>
    <row r="226" spans="1:18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12"/>
      <c r="K226" s="12"/>
      <c r="L226" s="12"/>
      <c r="M226" s="12"/>
      <c r="N226" s="12"/>
      <c r="O226" s="12"/>
      <c r="P226" s="5"/>
      <c r="Q226" s="5"/>
      <c r="R226" s="43"/>
    </row>
    <row r="227" spans="1:18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12"/>
      <c r="K227" s="12"/>
      <c r="L227" s="12"/>
      <c r="M227" s="12"/>
      <c r="N227" s="12"/>
      <c r="O227" s="12"/>
      <c r="P227" s="5"/>
      <c r="Q227" s="5"/>
      <c r="R227" s="43"/>
    </row>
    <row r="228" spans="1:18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12"/>
      <c r="K228" s="12"/>
      <c r="L228" s="12"/>
      <c r="M228" s="12"/>
      <c r="N228" s="12"/>
      <c r="O228" s="12"/>
      <c r="P228" s="5"/>
      <c r="Q228" s="5"/>
      <c r="R228" s="43"/>
    </row>
    <row r="229" spans="1:18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12"/>
      <c r="K229" s="12"/>
      <c r="L229" s="12"/>
      <c r="M229" s="12"/>
      <c r="N229" s="12"/>
      <c r="O229" s="12"/>
      <c r="P229" s="5"/>
      <c r="Q229" s="5"/>
      <c r="R229" s="43"/>
    </row>
    <row r="230" spans="1:18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12"/>
      <c r="K230" s="12"/>
      <c r="L230" s="12"/>
      <c r="M230" s="12"/>
      <c r="N230" s="12"/>
      <c r="O230" s="12"/>
      <c r="P230" s="5"/>
      <c r="Q230" s="5"/>
      <c r="R230" s="43"/>
    </row>
    <row r="231" spans="1:18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12"/>
      <c r="K231" s="12"/>
      <c r="L231" s="12"/>
      <c r="M231" s="12"/>
      <c r="N231" s="12"/>
      <c r="O231" s="12"/>
      <c r="P231" s="5"/>
      <c r="Q231" s="5"/>
      <c r="R231" s="43"/>
    </row>
    <row r="232" spans="1:18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12"/>
      <c r="K232" s="12"/>
      <c r="L232" s="12"/>
      <c r="M232" s="12"/>
      <c r="N232" s="12"/>
      <c r="O232" s="12"/>
      <c r="P232" s="5"/>
      <c r="Q232" s="5"/>
      <c r="R232" s="43"/>
    </row>
    <row r="233" spans="1:18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12"/>
      <c r="K233" s="12"/>
      <c r="L233" s="12"/>
      <c r="M233" s="12"/>
      <c r="N233" s="12"/>
      <c r="O233" s="12"/>
      <c r="P233" s="5"/>
      <c r="Q233" s="5"/>
      <c r="R233" s="43"/>
    </row>
    <row r="234" spans="1:18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12"/>
      <c r="K234" s="12"/>
      <c r="L234" s="12"/>
      <c r="M234" s="12"/>
      <c r="N234" s="12"/>
      <c r="O234" s="12"/>
      <c r="P234" s="5"/>
      <c r="Q234" s="5"/>
      <c r="R234" s="43"/>
    </row>
    <row r="235" spans="1:18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12"/>
      <c r="K235" s="12"/>
      <c r="L235" s="12"/>
      <c r="M235" s="12"/>
      <c r="N235" s="12"/>
      <c r="O235" s="12"/>
      <c r="P235" s="5"/>
      <c r="Q235" s="5"/>
      <c r="R235" s="43"/>
    </row>
    <row r="236" spans="1:18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12"/>
      <c r="K236" s="12"/>
      <c r="L236" s="12"/>
      <c r="M236" s="12"/>
      <c r="N236" s="12"/>
      <c r="O236" s="12"/>
      <c r="P236" s="5"/>
      <c r="Q236" s="5"/>
      <c r="R236" s="43"/>
    </row>
    <row r="237" spans="1:18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12"/>
      <c r="K237" s="12"/>
      <c r="L237" s="12"/>
      <c r="M237" s="12"/>
      <c r="N237" s="12"/>
      <c r="O237" s="12"/>
      <c r="P237" s="5"/>
      <c r="Q237" s="5"/>
      <c r="R237" s="43"/>
    </row>
    <row r="238" spans="1:1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12"/>
      <c r="K238" s="12"/>
      <c r="L238" s="12"/>
      <c r="M238" s="12"/>
      <c r="N238" s="12"/>
      <c r="O238" s="12"/>
      <c r="P238" s="5"/>
      <c r="Q238" s="5"/>
      <c r="R238" s="43"/>
    </row>
    <row r="239" spans="1:18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12"/>
      <c r="K239" s="12"/>
      <c r="L239" s="12"/>
      <c r="M239" s="12"/>
      <c r="N239" s="12"/>
      <c r="O239" s="12"/>
      <c r="P239" s="5"/>
      <c r="Q239" s="5"/>
      <c r="R239" s="43"/>
    </row>
    <row r="240" spans="1:18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12"/>
      <c r="K240" s="12"/>
      <c r="L240" s="12"/>
      <c r="M240" s="12"/>
      <c r="N240" s="12"/>
      <c r="O240" s="12"/>
      <c r="P240" s="5"/>
      <c r="Q240" s="5"/>
      <c r="R240" s="43"/>
    </row>
    <row r="241" spans="1:18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12"/>
      <c r="K241" s="12"/>
      <c r="L241" s="12"/>
      <c r="M241" s="12"/>
      <c r="N241" s="12"/>
      <c r="O241" s="12"/>
      <c r="P241" s="5"/>
      <c r="Q241" s="5"/>
      <c r="R241" s="43"/>
    </row>
    <row r="242" spans="1:18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12"/>
      <c r="K242" s="12"/>
      <c r="L242" s="12"/>
      <c r="M242" s="12"/>
      <c r="N242" s="12"/>
      <c r="O242" s="12"/>
      <c r="P242" s="5"/>
      <c r="Q242" s="5"/>
      <c r="R242" s="43"/>
    </row>
    <row r="243" spans="1:18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12"/>
      <c r="K243" s="12"/>
      <c r="L243" s="12"/>
      <c r="M243" s="12"/>
      <c r="N243" s="12"/>
      <c r="O243" s="12"/>
      <c r="P243" s="5"/>
      <c r="Q243" s="5"/>
      <c r="R243" s="43"/>
    </row>
    <row r="244" spans="1:18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12"/>
      <c r="K244" s="12"/>
      <c r="L244" s="12"/>
      <c r="M244" s="12"/>
      <c r="N244" s="12"/>
      <c r="O244" s="12"/>
      <c r="P244" s="5"/>
      <c r="Q244" s="5"/>
      <c r="R244" s="43"/>
    </row>
    <row r="245" spans="1:18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12"/>
      <c r="K245" s="12"/>
      <c r="L245" s="12"/>
      <c r="M245" s="12"/>
      <c r="N245" s="12"/>
      <c r="O245" s="12"/>
      <c r="P245" s="5"/>
      <c r="Q245" s="5"/>
      <c r="R245" s="43"/>
    </row>
    <row r="246" spans="1:18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12"/>
      <c r="K246" s="12"/>
      <c r="L246" s="12"/>
      <c r="M246" s="12"/>
      <c r="N246" s="12"/>
      <c r="O246" s="12"/>
      <c r="P246" s="5"/>
      <c r="Q246" s="5"/>
      <c r="R246" s="43"/>
    </row>
    <row r="247" spans="1:18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12"/>
      <c r="K247" s="12"/>
      <c r="L247" s="12"/>
      <c r="M247" s="12"/>
      <c r="N247" s="12"/>
      <c r="O247" s="12"/>
      <c r="P247" s="5"/>
      <c r="Q247" s="5"/>
      <c r="R247" s="43"/>
    </row>
    <row r="248" spans="1:18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12"/>
      <c r="K248" s="12"/>
      <c r="L248" s="12"/>
      <c r="M248" s="12"/>
      <c r="N248" s="12"/>
      <c r="O248" s="12"/>
      <c r="P248" s="5"/>
      <c r="Q248" s="5"/>
      <c r="R248" s="43"/>
    </row>
    <row r="249" spans="1:18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12"/>
      <c r="K249" s="12"/>
      <c r="L249" s="12"/>
      <c r="M249" s="12"/>
      <c r="N249" s="12"/>
      <c r="O249" s="12"/>
      <c r="P249" s="5"/>
      <c r="Q249" s="5"/>
      <c r="R249" s="43"/>
    </row>
    <row r="250" spans="1:18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12"/>
      <c r="K250" s="12"/>
      <c r="L250" s="12"/>
      <c r="M250" s="12"/>
      <c r="N250" s="12"/>
      <c r="O250" s="12"/>
      <c r="P250" s="5"/>
      <c r="Q250" s="5"/>
      <c r="R250" s="43"/>
    </row>
    <row r="251" spans="1:18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12"/>
      <c r="K251" s="12"/>
      <c r="L251" s="12"/>
      <c r="M251" s="12"/>
      <c r="N251" s="12"/>
      <c r="O251" s="12"/>
      <c r="P251" s="5"/>
      <c r="Q251" s="5"/>
      <c r="R251" s="43"/>
    </row>
    <row r="252" spans="1:18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12"/>
      <c r="K252" s="12"/>
      <c r="L252" s="12"/>
      <c r="M252" s="12"/>
      <c r="N252" s="12"/>
      <c r="O252" s="12"/>
      <c r="P252" s="5"/>
      <c r="Q252" s="5"/>
      <c r="R252" s="43"/>
    </row>
    <row r="253" spans="1:18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12"/>
      <c r="K253" s="12"/>
      <c r="L253" s="12"/>
      <c r="M253" s="12"/>
      <c r="N253" s="12"/>
      <c r="O253" s="12"/>
      <c r="P253" s="5"/>
      <c r="Q253" s="5"/>
      <c r="R253" s="43"/>
    </row>
    <row r="254" spans="1:18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12"/>
      <c r="K254" s="12"/>
      <c r="L254" s="12"/>
      <c r="M254" s="12"/>
      <c r="N254" s="12"/>
      <c r="O254" s="12"/>
      <c r="P254" s="5"/>
      <c r="Q254" s="5"/>
      <c r="R254" s="43"/>
    </row>
    <row r="255" spans="1:18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12"/>
      <c r="K255" s="12"/>
      <c r="L255" s="12"/>
      <c r="M255" s="12"/>
      <c r="N255" s="12"/>
      <c r="O255" s="12"/>
      <c r="P255" s="5"/>
      <c r="Q255" s="5"/>
      <c r="R255" s="43"/>
    </row>
    <row r="256" spans="1:18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12"/>
      <c r="K256" s="12"/>
      <c r="L256" s="12"/>
      <c r="M256" s="12"/>
      <c r="N256" s="12"/>
      <c r="O256" s="12"/>
      <c r="P256" s="5"/>
      <c r="Q256" s="5"/>
      <c r="R256" s="43"/>
    </row>
    <row r="257" spans="1:18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12"/>
      <c r="K257" s="12"/>
      <c r="L257" s="12"/>
      <c r="M257" s="12"/>
      <c r="N257" s="12"/>
      <c r="O257" s="12"/>
      <c r="P257" s="5"/>
      <c r="Q257" s="5"/>
      <c r="R257" s="43"/>
    </row>
    <row r="258" spans="1:18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12"/>
      <c r="K258" s="12"/>
      <c r="L258" s="12"/>
      <c r="M258" s="12"/>
      <c r="N258" s="12"/>
      <c r="O258" s="12"/>
      <c r="P258" s="5"/>
      <c r="Q258" s="5"/>
      <c r="R258" s="43"/>
    </row>
    <row r="259" spans="1:18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12"/>
      <c r="K259" s="12"/>
      <c r="L259" s="12"/>
      <c r="M259" s="12"/>
      <c r="N259" s="12"/>
      <c r="O259" s="12"/>
      <c r="P259" s="5"/>
      <c r="Q259" s="5"/>
      <c r="R259" s="43"/>
    </row>
    <row r="260" spans="1:18" ht="21" customHeight="1">
      <c r="A260" s="5"/>
      <c r="B260" s="5"/>
      <c r="C260" s="5"/>
      <c r="D260" s="5"/>
      <c r="E260" s="5"/>
      <c r="F260" s="5"/>
      <c r="G260" s="5"/>
      <c r="H260" s="5"/>
      <c r="I260" s="5"/>
      <c r="J260" s="12"/>
      <c r="K260" s="12"/>
      <c r="L260" s="12"/>
      <c r="M260" s="12"/>
      <c r="N260" s="12"/>
      <c r="O260" s="12"/>
      <c r="P260" s="5"/>
      <c r="Q260" s="5"/>
      <c r="R260" s="43"/>
    </row>
    <row r="261" spans="1:18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12"/>
      <c r="K261" s="12"/>
      <c r="L261" s="12"/>
      <c r="M261" s="12"/>
      <c r="N261" s="12"/>
      <c r="O261" s="12"/>
      <c r="P261" s="5"/>
      <c r="Q261" s="5"/>
      <c r="R261" s="43"/>
    </row>
    <row r="262" spans="1:18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12"/>
      <c r="K262" s="12"/>
      <c r="L262" s="12"/>
      <c r="M262" s="12"/>
      <c r="N262" s="12"/>
      <c r="O262" s="12"/>
      <c r="P262" s="5"/>
      <c r="Q262" s="5"/>
      <c r="R262" s="43"/>
    </row>
    <row r="263" spans="1:18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12"/>
      <c r="K263" s="12"/>
      <c r="L263" s="12"/>
      <c r="M263" s="12"/>
      <c r="N263" s="12"/>
      <c r="O263" s="12"/>
      <c r="P263" s="5"/>
      <c r="Q263" s="5"/>
      <c r="R263" s="43"/>
    </row>
    <row r="264" spans="1:18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12"/>
      <c r="K264" s="12"/>
      <c r="L264" s="12"/>
      <c r="M264" s="12"/>
      <c r="N264" s="12"/>
      <c r="O264" s="12"/>
      <c r="P264" s="5"/>
      <c r="Q264" s="5"/>
      <c r="R264" s="43"/>
    </row>
    <row r="265" spans="1:18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12"/>
      <c r="K265" s="12"/>
      <c r="L265" s="12"/>
      <c r="M265" s="12"/>
      <c r="N265" s="12"/>
      <c r="O265" s="12"/>
      <c r="P265" s="5"/>
      <c r="Q265" s="5"/>
      <c r="R265" s="43"/>
    </row>
    <row r="266" spans="1:18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12"/>
      <c r="K266" s="12"/>
      <c r="L266" s="12"/>
      <c r="M266" s="12"/>
      <c r="N266" s="12"/>
      <c r="O266" s="12"/>
      <c r="P266" s="5"/>
      <c r="Q266" s="5"/>
      <c r="R266" s="43"/>
    </row>
    <row r="267" spans="1:18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12"/>
      <c r="K267" s="12"/>
      <c r="L267" s="12"/>
      <c r="M267" s="12"/>
      <c r="N267" s="12"/>
      <c r="O267" s="12"/>
      <c r="P267" s="5"/>
      <c r="Q267" s="5"/>
      <c r="R267" s="43"/>
    </row>
    <row r="268" spans="1:18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12"/>
      <c r="K268" s="12"/>
      <c r="L268" s="12"/>
      <c r="M268" s="12"/>
      <c r="N268" s="12"/>
      <c r="O268" s="12"/>
      <c r="P268" s="5"/>
      <c r="Q268" s="5"/>
      <c r="R268" s="43"/>
    </row>
    <row r="269" spans="1:18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12"/>
      <c r="K269" s="12"/>
      <c r="L269" s="12"/>
      <c r="M269" s="12"/>
      <c r="N269" s="12"/>
      <c r="O269" s="12"/>
      <c r="P269" s="5"/>
      <c r="Q269" s="5"/>
      <c r="R269" s="43"/>
    </row>
    <row r="270" spans="1:18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12"/>
      <c r="K270" s="12"/>
      <c r="L270" s="12"/>
      <c r="M270" s="12"/>
      <c r="N270" s="12"/>
      <c r="O270" s="12"/>
      <c r="P270" s="5"/>
      <c r="Q270" s="5"/>
      <c r="R270" s="43"/>
    </row>
    <row r="271" spans="1:18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12"/>
      <c r="K271" s="12"/>
      <c r="L271" s="12"/>
      <c r="M271" s="12"/>
      <c r="N271" s="12"/>
      <c r="O271" s="12"/>
      <c r="P271" s="5"/>
      <c r="Q271" s="5"/>
      <c r="R271" s="43"/>
    </row>
    <row r="272" spans="1:18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12"/>
      <c r="K272" s="12"/>
      <c r="L272" s="12"/>
      <c r="M272" s="12"/>
      <c r="N272" s="12"/>
      <c r="O272" s="12"/>
      <c r="P272" s="5"/>
      <c r="Q272" s="5"/>
      <c r="R272" s="43"/>
    </row>
    <row r="273" spans="1:18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12"/>
      <c r="K273" s="12"/>
      <c r="L273" s="12"/>
      <c r="M273" s="12"/>
      <c r="N273" s="12"/>
      <c r="O273" s="12"/>
      <c r="P273" s="5"/>
      <c r="Q273" s="5"/>
      <c r="R273" s="43"/>
    </row>
    <row r="274" spans="1:18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12"/>
      <c r="K274" s="12"/>
      <c r="L274" s="12"/>
      <c r="M274" s="12"/>
      <c r="N274" s="12"/>
      <c r="O274" s="12"/>
      <c r="P274" s="5"/>
      <c r="Q274" s="5"/>
      <c r="R274" s="43"/>
    </row>
    <row r="275" spans="1:18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12"/>
      <c r="K275" s="12"/>
      <c r="L275" s="12"/>
      <c r="M275" s="12"/>
      <c r="N275" s="12"/>
      <c r="O275" s="12"/>
      <c r="P275" s="5"/>
      <c r="Q275" s="5"/>
      <c r="R275" s="43"/>
    </row>
    <row r="276" spans="1:18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12"/>
      <c r="K276" s="12"/>
      <c r="L276" s="12"/>
      <c r="M276" s="12"/>
      <c r="N276" s="12"/>
      <c r="O276" s="12"/>
      <c r="P276" s="5"/>
      <c r="Q276" s="5"/>
      <c r="R276" s="43"/>
    </row>
    <row r="277" spans="1:18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12"/>
      <c r="K277" s="12"/>
      <c r="L277" s="12"/>
      <c r="M277" s="12"/>
      <c r="N277" s="12"/>
      <c r="O277" s="12"/>
      <c r="P277" s="5"/>
      <c r="Q277" s="5"/>
      <c r="R277" s="43"/>
    </row>
    <row r="278" spans="1:18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12"/>
      <c r="K278" s="12"/>
      <c r="L278" s="12"/>
      <c r="M278" s="12"/>
      <c r="N278" s="12"/>
      <c r="O278" s="12"/>
      <c r="P278" s="5"/>
      <c r="Q278" s="5"/>
      <c r="R278" s="43"/>
    </row>
    <row r="279" spans="1:18" ht="24.75" customHeight="1">
      <c r="A279" s="5"/>
      <c r="B279" s="5"/>
      <c r="C279" s="5"/>
      <c r="D279" s="5"/>
      <c r="E279" s="5"/>
      <c r="F279" s="5"/>
      <c r="G279" s="5"/>
      <c r="H279" s="5"/>
      <c r="I279" s="5"/>
      <c r="J279" s="12"/>
      <c r="K279" s="12"/>
      <c r="L279" s="12"/>
      <c r="M279" s="12"/>
      <c r="N279" s="12"/>
      <c r="O279" s="12"/>
      <c r="P279" s="5"/>
      <c r="Q279" s="5"/>
      <c r="R279" s="43"/>
    </row>
    <row r="280" spans="1:18" ht="24" customHeight="1">
      <c r="A280" s="5"/>
      <c r="B280" s="5"/>
      <c r="C280" s="5"/>
      <c r="D280" s="5"/>
      <c r="E280" s="5"/>
      <c r="F280" s="5"/>
      <c r="G280" s="5"/>
      <c r="H280" s="5"/>
      <c r="I280" s="5"/>
      <c r="J280" s="12"/>
      <c r="K280" s="12"/>
      <c r="L280" s="12"/>
      <c r="M280" s="12"/>
      <c r="N280" s="12"/>
      <c r="O280" s="12"/>
      <c r="P280" s="5"/>
      <c r="Q280" s="5"/>
      <c r="R280" s="43"/>
    </row>
    <row r="281" spans="1:18" ht="24.75" customHeight="1">
      <c r="A281" s="5"/>
      <c r="B281" s="5"/>
      <c r="C281" s="5"/>
      <c r="D281" s="5"/>
      <c r="E281" s="5"/>
      <c r="F281" s="5"/>
      <c r="G281" s="5"/>
      <c r="H281" s="5"/>
      <c r="I281" s="5"/>
      <c r="J281" s="12"/>
      <c r="K281" s="12"/>
      <c r="L281" s="12"/>
      <c r="M281" s="12"/>
      <c r="N281" s="12"/>
      <c r="O281" s="12"/>
      <c r="P281" s="5"/>
      <c r="Q281" s="5"/>
      <c r="R281" s="43"/>
    </row>
    <row r="282" spans="1:18" ht="26.25" customHeight="1">
      <c r="A282" s="5"/>
      <c r="B282" s="5"/>
      <c r="C282" s="5"/>
      <c r="D282" s="5"/>
      <c r="E282" s="5"/>
      <c r="F282" s="5"/>
      <c r="G282" s="5"/>
      <c r="H282" s="5"/>
      <c r="I282" s="5"/>
      <c r="J282" s="12"/>
      <c r="K282" s="12"/>
      <c r="L282" s="12"/>
      <c r="M282" s="12"/>
      <c r="N282" s="12"/>
      <c r="O282" s="12"/>
      <c r="P282" s="5"/>
      <c r="Q282" s="5"/>
      <c r="R282" s="43"/>
    </row>
    <row r="283" spans="1:18" ht="24.75" customHeight="1">
      <c r="A283" s="5"/>
      <c r="B283" s="5"/>
      <c r="C283" s="5"/>
      <c r="D283" s="5"/>
      <c r="E283" s="5"/>
      <c r="F283" s="5"/>
      <c r="G283" s="5"/>
      <c r="H283" s="5"/>
      <c r="I283" s="5"/>
      <c r="J283" s="12"/>
      <c r="K283" s="12"/>
      <c r="L283" s="12"/>
      <c r="M283" s="12"/>
      <c r="N283" s="12"/>
      <c r="O283" s="12"/>
      <c r="P283" s="5"/>
      <c r="Q283" s="5"/>
      <c r="R283" s="43"/>
    </row>
    <row r="284" spans="1:18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12"/>
      <c r="K284" s="12"/>
      <c r="L284" s="12"/>
      <c r="M284" s="12"/>
      <c r="N284" s="12"/>
      <c r="O284" s="12"/>
      <c r="P284" s="5"/>
      <c r="Q284" s="5"/>
      <c r="R284" s="43"/>
    </row>
    <row r="285" spans="1:18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12"/>
      <c r="K285" s="12"/>
      <c r="L285" s="12"/>
      <c r="M285" s="12"/>
      <c r="N285" s="12"/>
      <c r="O285" s="12"/>
      <c r="P285" s="5"/>
      <c r="Q285" s="5"/>
      <c r="R285" s="43"/>
    </row>
    <row r="286" spans="1:18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12"/>
      <c r="K286" s="12"/>
      <c r="L286" s="12"/>
      <c r="M286" s="12"/>
      <c r="N286" s="12"/>
      <c r="O286" s="12"/>
      <c r="P286" s="5"/>
      <c r="Q286" s="5"/>
      <c r="R286" s="43"/>
    </row>
    <row r="287" spans="1:18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12"/>
      <c r="K287" s="12"/>
      <c r="L287" s="12"/>
      <c r="M287" s="12"/>
      <c r="N287" s="12"/>
      <c r="O287" s="12"/>
      <c r="P287" s="5"/>
      <c r="Q287" s="5"/>
      <c r="R287" s="43"/>
    </row>
    <row r="288" spans="1:18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12"/>
      <c r="K288" s="12"/>
      <c r="L288" s="12"/>
      <c r="M288" s="12"/>
      <c r="N288" s="12"/>
      <c r="O288" s="12"/>
      <c r="P288" s="5"/>
      <c r="Q288" s="5"/>
      <c r="R288" s="43"/>
    </row>
    <row r="289" spans="1:18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12"/>
      <c r="K289" s="12"/>
      <c r="L289" s="12"/>
      <c r="M289" s="12"/>
      <c r="N289" s="12"/>
      <c r="O289" s="12"/>
      <c r="P289" s="5"/>
      <c r="Q289" s="5"/>
      <c r="R289" s="43"/>
    </row>
    <row r="290" spans="1:18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12"/>
      <c r="K290" s="12"/>
      <c r="L290" s="12"/>
      <c r="M290" s="12"/>
      <c r="N290" s="12"/>
      <c r="O290" s="12"/>
      <c r="P290" s="5"/>
      <c r="Q290" s="5"/>
      <c r="R290" s="43"/>
    </row>
    <row r="291" spans="1:18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12"/>
      <c r="K291" s="12"/>
      <c r="L291" s="12"/>
      <c r="M291" s="12"/>
      <c r="N291" s="12"/>
      <c r="O291" s="12"/>
      <c r="P291" s="5"/>
      <c r="Q291" s="5"/>
      <c r="R291" s="43"/>
    </row>
    <row r="292" spans="1:18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12"/>
      <c r="K292" s="12"/>
      <c r="L292" s="12"/>
      <c r="M292" s="12"/>
      <c r="N292" s="12"/>
      <c r="O292" s="12"/>
      <c r="P292" s="5"/>
      <c r="Q292" s="5"/>
      <c r="R292" s="43"/>
    </row>
    <row r="293" spans="1:18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12"/>
      <c r="K293" s="12"/>
      <c r="L293" s="12"/>
      <c r="M293" s="12"/>
      <c r="N293" s="12"/>
      <c r="O293" s="12"/>
      <c r="P293" s="5"/>
      <c r="Q293" s="5"/>
      <c r="R293" s="43"/>
    </row>
    <row r="294" spans="1:18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12"/>
      <c r="K294" s="12"/>
      <c r="L294" s="12"/>
      <c r="M294" s="12"/>
      <c r="N294" s="12"/>
      <c r="O294" s="12"/>
      <c r="P294" s="5"/>
      <c r="Q294" s="5"/>
      <c r="R294" s="43"/>
    </row>
    <row r="295" spans="1:18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12"/>
      <c r="K295" s="12"/>
      <c r="L295" s="12"/>
      <c r="M295" s="12"/>
      <c r="N295" s="12"/>
      <c r="O295" s="12"/>
      <c r="P295" s="5"/>
      <c r="Q295" s="5"/>
      <c r="R295" s="43"/>
    </row>
    <row r="296" spans="1:18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12"/>
      <c r="K296" s="12"/>
      <c r="L296" s="12"/>
      <c r="M296" s="12"/>
      <c r="N296" s="12"/>
      <c r="O296" s="12"/>
      <c r="P296" s="5"/>
      <c r="Q296" s="5"/>
      <c r="R296" s="43"/>
    </row>
    <row r="297" spans="1:18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12"/>
      <c r="K297" s="12"/>
      <c r="L297" s="12"/>
      <c r="M297" s="12"/>
      <c r="N297" s="12"/>
      <c r="O297" s="12"/>
      <c r="P297" s="5"/>
      <c r="Q297" s="5"/>
      <c r="R297" s="43"/>
    </row>
    <row r="298" spans="1:18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12"/>
      <c r="K298" s="12"/>
      <c r="L298" s="12"/>
      <c r="M298" s="12"/>
      <c r="N298" s="12"/>
      <c r="O298" s="12"/>
      <c r="P298" s="5"/>
      <c r="Q298" s="5"/>
      <c r="R298" s="43"/>
    </row>
    <row r="299" spans="1:18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12"/>
      <c r="K299" s="12"/>
      <c r="L299" s="12"/>
      <c r="M299" s="12"/>
      <c r="N299" s="12"/>
      <c r="O299" s="12"/>
      <c r="P299" s="5"/>
      <c r="Q299" s="5"/>
      <c r="R299" s="43"/>
    </row>
    <row r="300" spans="1:18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12"/>
      <c r="K300" s="12"/>
      <c r="L300" s="12"/>
      <c r="M300" s="12"/>
      <c r="N300" s="12"/>
      <c r="O300" s="12"/>
      <c r="P300" s="5"/>
      <c r="Q300" s="5"/>
      <c r="R300" s="43"/>
    </row>
    <row r="301" spans="1:18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12"/>
      <c r="K301" s="12"/>
      <c r="L301" s="12"/>
      <c r="M301" s="12"/>
      <c r="N301" s="12"/>
      <c r="O301" s="12"/>
      <c r="P301" s="5"/>
      <c r="Q301" s="5"/>
      <c r="R301" s="43"/>
    </row>
    <row r="302" spans="1:18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12"/>
      <c r="K302" s="12"/>
      <c r="L302" s="12"/>
      <c r="M302" s="12"/>
      <c r="N302" s="12"/>
      <c r="O302" s="12"/>
      <c r="P302" s="5"/>
      <c r="Q302" s="5"/>
      <c r="R302" s="43"/>
    </row>
    <row r="303" spans="1:18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12"/>
      <c r="K303" s="12"/>
      <c r="L303" s="12"/>
      <c r="M303" s="12"/>
      <c r="N303" s="12"/>
      <c r="O303" s="12"/>
      <c r="P303" s="5"/>
      <c r="Q303" s="5"/>
      <c r="R303" s="43"/>
    </row>
    <row r="304" spans="1:18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12"/>
      <c r="K304" s="12"/>
      <c r="L304" s="12"/>
      <c r="M304" s="12"/>
      <c r="N304" s="12"/>
      <c r="O304" s="12"/>
      <c r="P304" s="5"/>
      <c r="Q304" s="5"/>
      <c r="R304" s="43"/>
    </row>
    <row r="305" spans="1:18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12"/>
      <c r="K305" s="12"/>
      <c r="L305" s="12"/>
      <c r="M305" s="12"/>
      <c r="N305" s="12"/>
      <c r="O305" s="12"/>
      <c r="P305" s="5"/>
      <c r="Q305" s="5"/>
      <c r="R305" s="43"/>
    </row>
    <row r="306" spans="1:18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12"/>
      <c r="K306" s="12"/>
      <c r="L306" s="12"/>
      <c r="M306" s="12"/>
      <c r="N306" s="12"/>
      <c r="O306" s="12"/>
      <c r="P306" s="5"/>
      <c r="Q306" s="5"/>
      <c r="R306" s="43"/>
    </row>
    <row r="307" spans="1:18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12"/>
      <c r="K307" s="12"/>
      <c r="L307" s="12"/>
      <c r="M307" s="12"/>
      <c r="N307" s="12"/>
      <c r="O307" s="12"/>
      <c r="P307" s="5"/>
      <c r="Q307" s="5"/>
      <c r="R307" s="43"/>
    </row>
    <row r="308" spans="1:18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12"/>
      <c r="K308" s="12"/>
      <c r="L308" s="12"/>
      <c r="M308" s="12"/>
      <c r="N308" s="12"/>
      <c r="O308" s="12"/>
      <c r="P308" s="5"/>
      <c r="Q308" s="5"/>
      <c r="R308" s="43"/>
    </row>
    <row r="309" spans="1:18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12"/>
      <c r="K309" s="12"/>
      <c r="L309" s="12"/>
      <c r="M309" s="12"/>
      <c r="N309" s="12"/>
      <c r="O309" s="12"/>
      <c r="P309" s="5"/>
      <c r="Q309" s="5"/>
      <c r="R309" s="43"/>
    </row>
    <row r="310" spans="1:18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12"/>
      <c r="K310" s="12"/>
      <c r="L310" s="12"/>
      <c r="M310" s="12"/>
      <c r="N310" s="12"/>
      <c r="O310" s="12"/>
      <c r="P310" s="5"/>
      <c r="Q310" s="5"/>
      <c r="R310" s="43"/>
    </row>
    <row r="311" spans="1:18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12"/>
      <c r="K311" s="12"/>
      <c r="L311" s="12"/>
      <c r="M311" s="12"/>
      <c r="N311" s="12"/>
      <c r="O311" s="12"/>
      <c r="P311" s="5"/>
      <c r="Q311" s="5"/>
      <c r="R311" s="43"/>
    </row>
    <row r="312" spans="1:18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12"/>
      <c r="K312" s="12"/>
      <c r="L312" s="12"/>
      <c r="M312" s="12"/>
      <c r="N312" s="12"/>
      <c r="O312" s="12"/>
      <c r="P312" s="5"/>
      <c r="Q312" s="5"/>
      <c r="R312" s="43"/>
    </row>
    <row r="313" spans="1:18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12"/>
      <c r="K313" s="12"/>
      <c r="L313" s="12"/>
      <c r="M313" s="12"/>
      <c r="N313" s="12"/>
      <c r="O313" s="12"/>
      <c r="P313" s="5"/>
      <c r="Q313" s="5"/>
      <c r="R313" s="43"/>
    </row>
    <row r="314" spans="1:18" ht="13.5">
      <c r="A314" s="6"/>
      <c r="B314" s="6"/>
      <c r="C314" s="6"/>
      <c r="D314" s="6"/>
      <c r="E314" s="6"/>
      <c r="F314" s="6"/>
      <c r="G314" s="6"/>
      <c r="H314" s="7"/>
      <c r="I314" s="6"/>
      <c r="J314" s="13"/>
      <c r="K314" s="13"/>
      <c r="L314" s="13"/>
      <c r="M314" s="13"/>
      <c r="N314" s="13"/>
      <c r="O314" s="13"/>
      <c r="P314" s="7"/>
      <c r="Q314" s="6"/>
      <c r="R314" s="43"/>
    </row>
    <row r="315" spans="1:18" ht="13.5">
      <c r="A315" s="6"/>
      <c r="B315" s="6"/>
      <c r="C315" s="6"/>
      <c r="D315" s="6"/>
      <c r="E315" s="6"/>
      <c r="F315" s="6"/>
      <c r="G315" s="6"/>
      <c r="H315" s="7"/>
      <c r="I315" s="6"/>
      <c r="J315" s="13"/>
      <c r="K315" s="13"/>
      <c r="L315" s="13"/>
      <c r="M315" s="13"/>
      <c r="N315" s="13"/>
      <c r="O315" s="13"/>
      <c r="P315" s="7"/>
      <c r="Q315" s="6"/>
      <c r="R315" s="43"/>
    </row>
    <row r="316" spans="1:18" ht="13.5">
      <c r="A316" s="6"/>
      <c r="B316" s="6"/>
      <c r="C316" s="6"/>
      <c r="D316" s="6"/>
      <c r="E316" s="6"/>
      <c r="F316" s="6"/>
      <c r="G316" s="6"/>
      <c r="H316" s="7"/>
      <c r="I316" s="6"/>
      <c r="J316" s="13"/>
      <c r="K316" s="13"/>
      <c r="L316" s="13"/>
      <c r="M316" s="13"/>
      <c r="N316" s="13"/>
      <c r="O316" s="13"/>
      <c r="P316" s="7"/>
      <c r="Q316" s="6"/>
      <c r="R316" s="43"/>
    </row>
    <row r="317" spans="1:18" ht="13.5">
      <c r="A317" s="6"/>
      <c r="B317" s="6"/>
      <c r="C317" s="6"/>
      <c r="D317" s="6"/>
      <c r="E317" s="6"/>
      <c r="F317" s="6"/>
      <c r="G317" s="6"/>
      <c r="H317" s="7"/>
      <c r="I317" s="6"/>
      <c r="J317" s="13"/>
      <c r="K317" s="13"/>
      <c r="L317" s="13"/>
      <c r="M317" s="13"/>
      <c r="N317" s="13"/>
      <c r="O317" s="13"/>
      <c r="P317" s="7"/>
      <c r="Q317" s="6"/>
      <c r="R317" s="43"/>
    </row>
    <row r="318" spans="1:18" ht="13.5">
      <c r="A318" s="6"/>
      <c r="B318" s="6"/>
      <c r="C318" s="6"/>
      <c r="D318" s="6"/>
      <c r="E318" s="6"/>
      <c r="F318" s="6"/>
      <c r="G318" s="6"/>
      <c r="H318" s="7"/>
      <c r="I318" s="6"/>
      <c r="J318" s="13"/>
      <c r="K318" s="13"/>
      <c r="L318" s="13"/>
      <c r="M318" s="13"/>
      <c r="N318" s="13"/>
      <c r="O318" s="13"/>
      <c r="P318" s="7"/>
      <c r="Q318" s="6"/>
      <c r="R318" s="43"/>
    </row>
    <row r="319" spans="1:18" ht="13.5">
      <c r="A319" s="6"/>
      <c r="B319" s="6"/>
      <c r="C319" s="6"/>
      <c r="D319" s="6"/>
      <c r="E319" s="6"/>
      <c r="F319" s="6"/>
      <c r="G319" s="6"/>
      <c r="H319" s="7"/>
      <c r="I319" s="6"/>
      <c r="J319" s="13"/>
      <c r="K319" s="13"/>
      <c r="L319" s="13"/>
      <c r="M319" s="13"/>
      <c r="N319" s="13"/>
      <c r="O319" s="13"/>
      <c r="P319" s="7"/>
      <c r="Q319" s="6"/>
      <c r="R319" s="43"/>
    </row>
    <row r="320" spans="1:18" ht="13.5">
      <c r="A320" s="6"/>
      <c r="B320" s="6"/>
      <c r="C320" s="6"/>
      <c r="D320" s="6"/>
      <c r="E320" s="6"/>
      <c r="F320" s="6"/>
      <c r="G320" s="6"/>
      <c r="H320" s="7"/>
      <c r="I320" s="6"/>
      <c r="J320" s="13"/>
      <c r="K320" s="13"/>
      <c r="L320" s="13"/>
      <c r="M320" s="13"/>
      <c r="N320" s="13"/>
      <c r="O320" s="13"/>
      <c r="P320" s="7"/>
      <c r="Q320" s="6"/>
      <c r="R320" s="43"/>
    </row>
    <row r="321" spans="1:18" ht="13.5">
      <c r="A321" s="6"/>
      <c r="B321" s="6"/>
      <c r="C321" s="6"/>
      <c r="D321" s="6"/>
      <c r="E321" s="6"/>
      <c r="F321" s="6"/>
      <c r="G321" s="6"/>
      <c r="H321" s="7"/>
      <c r="I321" s="6"/>
      <c r="J321" s="13"/>
      <c r="K321" s="13"/>
      <c r="L321" s="13"/>
      <c r="M321" s="13"/>
      <c r="N321" s="13"/>
      <c r="O321" s="13"/>
      <c r="P321" s="7"/>
      <c r="Q321" s="6"/>
      <c r="R321" s="43"/>
    </row>
    <row r="322" spans="1:18" ht="13.5">
      <c r="A322" s="6"/>
      <c r="B322" s="6"/>
      <c r="C322" s="6"/>
      <c r="D322" s="6"/>
      <c r="E322" s="6"/>
      <c r="F322" s="6"/>
      <c r="G322" s="6"/>
      <c r="H322" s="7"/>
      <c r="I322" s="6"/>
      <c r="J322" s="13"/>
      <c r="K322" s="13"/>
      <c r="L322" s="13"/>
      <c r="M322" s="13"/>
      <c r="N322" s="13"/>
      <c r="O322" s="13"/>
      <c r="P322" s="7"/>
      <c r="Q322" s="6"/>
      <c r="R322" s="43"/>
    </row>
    <row r="323" spans="1:18" ht="13.5">
      <c r="A323" s="6"/>
      <c r="B323" s="6"/>
      <c r="C323" s="6"/>
      <c r="D323" s="6"/>
      <c r="E323" s="6"/>
      <c r="F323" s="6"/>
      <c r="G323" s="6"/>
      <c r="H323" s="7"/>
      <c r="I323" s="6"/>
      <c r="J323" s="13"/>
      <c r="K323" s="13"/>
      <c r="L323" s="13"/>
      <c r="M323" s="13"/>
      <c r="N323" s="13"/>
      <c r="O323" s="13"/>
      <c r="P323" s="7"/>
      <c r="Q323" s="6"/>
      <c r="R323" s="43"/>
    </row>
    <row r="324" spans="1:18" ht="13.5">
      <c r="A324" s="6"/>
      <c r="B324" s="6"/>
      <c r="C324" s="6"/>
      <c r="D324" s="6"/>
      <c r="E324" s="6"/>
      <c r="F324" s="6"/>
      <c r="G324" s="6"/>
      <c r="H324" s="7"/>
      <c r="I324" s="6"/>
      <c r="J324" s="13"/>
      <c r="K324" s="13"/>
      <c r="L324" s="13"/>
      <c r="M324" s="13"/>
      <c r="N324" s="13"/>
      <c r="O324" s="13"/>
      <c r="P324" s="7"/>
      <c r="Q324" s="6"/>
      <c r="R324" s="43"/>
    </row>
    <row r="325" spans="1:18" ht="13.5">
      <c r="A325" s="6"/>
      <c r="B325" s="6"/>
      <c r="C325" s="6"/>
      <c r="D325" s="6"/>
      <c r="E325" s="6"/>
      <c r="F325" s="6"/>
      <c r="G325" s="6"/>
      <c r="H325" s="7"/>
      <c r="I325" s="6"/>
      <c r="J325" s="13"/>
      <c r="K325" s="13"/>
      <c r="L325" s="13"/>
      <c r="M325" s="13"/>
      <c r="N325" s="13"/>
      <c r="O325" s="13"/>
      <c r="P325" s="7"/>
      <c r="Q325" s="6"/>
      <c r="R325" s="43"/>
    </row>
    <row r="326" spans="1:18" ht="13.5">
      <c r="A326" s="6"/>
      <c r="B326" s="6"/>
      <c r="C326" s="6"/>
      <c r="D326" s="6"/>
      <c r="E326" s="6"/>
      <c r="F326" s="6"/>
      <c r="G326" s="6"/>
      <c r="H326" s="7"/>
      <c r="I326" s="6"/>
      <c r="J326" s="13"/>
      <c r="K326" s="13"/>
      <c r="L326" s="13"/>
      <c r="M326" s="13"/>
      <c r="N326" s="13"/>
      <c r="O326" s="13"/>
      <c r="P326" s="7"/>
      <c r="Q326" s="6"/>
      <c r="R326" s="43"/>
    </row>
    <row r="327" spans="1:18" ht="13.5">
      <c r="A327" s="6"/>
      <c r="B327" s="6"/>
      <c r="C327" s="6"/>
      <c r="D327" s="6"/>
      <c r="E327" s="6"/>
      <c r="F327" s="6"/>
      <c r="G327" s="6"/>
      <c r="H327" s="7"/>
      <c r="I327" s="6"/>
      <c r="J327" s="13"/>
      <c r="K327" s="13"/>
      <c r="L327" s="13"/>
      <c r="M327" s="13"/>
      <c r="N327" s="13"/>
      <c r="O327" s="13"/>
      <c r="P327" s="7"/>
      <c r="Q327" s="6"/>
      <c r="R327" s="43"/>
    </row>
    <row r="328" spans="1:18" ht="13.5">
      <c r="A328" s="6"/>
      <c r="B328" s="6"/>
      <c r="C328" s="6"/>
      <c r="D328" s="6"/>
      <c r="E328" s="6"/>
      <c r="F328" s="6"/>
      <c r="G328" s="6"/>
      <c r="H328" s="7"/>
      <c r="I328" s="6"/>
      <c r="J328" s="13"/>
      <c r="K328" s="13"/>
      <c r="L328" s="13"/>
      <c r="M328" s="13"/>
      <c r="N328" s="13"/>
      <c r="O328" s="13"/>
      <c r="P328" s="7"/>
      <c r="Q328" s="6"/>
      <c r="R328" s="43"/>
    </row>
    <row r="329" spans="1:18" ht="13.5">
      <c r="A329" s="6"/>
      <c r="B329" s="6"/>
      <c r="C329" s="6"/>
      <c r="D329" s="6"/>
      <c r="E329" s="6"/>
      <c r="F329" s="6"/>
      <c r="G329" s="6"/>
      <c r="H329" s="7"/>
      <c r="I329" s="6"/>
      <c r="J329" s="13"/>
      <c r="K329" s="13"/>
      <c r="L329" s="13"/>
      <c r="M329" s="13"/>
      <c r="N329" s="13"/>
      <c r="O329" s="13"/>
      <c r="P329" s="7"/>
      <c r="Q329" s="6"/>
      <c r="R329" s="43"/>
    </row>
    <row r="330" spans="1:18" ht="13.5">
      <c r="A330" s="6"/>
      <c r="B330" s="6"/>
      <c r="C330" s="6"/>
      <c r="D330" s="6"/>
      <c r="E330" s="6"/>
      <c r="F330" s="6"/>
      <c r="G330" s="6"/>
      <c r="H330" s="7"/>
      <c r="I330" s="6"/>
      <c r="J330" s="13"/>
      <c r="K330" s="13"/>
      <c r="L330" s="13"/>
      <c r="M330" s="13"/>
      <c r="N330" s="13"/>
      <c r="O330" s="13"/>
      <c r="P330" s="7"/>
      <c r="Q330" s="6"/>
      <c r="R330" s="43"/>
    </row>
    <row r="331" spans="1:18" ht="13.5">
      <c r="A331" s="6"/>
      <c r="B331" s="6"/>
      <c r="C331" s="6"/>
      <c r="D331" s="6"/>
      <c r="E331" s="6"/>
      <c r="F331" s="6"/>
      <c r="G331" s="6"/>
      <c r="H331" s="7"/>
      <c r="I331" s="6"/>
      <c r="J331" s="13"/>
      <c r="K331" s="13"/>
      <c r="L331" s="13"/>
      <c r="M331" s="13"/>
      <c r="N331" s="13"/>
      <c r="O331" s="13"/>
      <c r="P331" s="7"/>
      <c r="Q331" s="6"/>
      <c r="R331" s="43"/>
    </row>
    <row r="332" spans="1:18" ht="13.5">
      <c r="A332" s="6"/>
      <c r="B332" s="6"/>
      <c r="C332" s="6"/>
      <c r="D332" s="6"/>
      <c r="E332" s="6"/>
      <c r="F332" s="6"/>
      <c r="G332" s="6"/>
      <c r="H332" s="7"/>
      <c r="I332" s="6"/>
      <c r="J332" s="13"/>
      <c r="K332" s="13"/>
      <c r="L332" s="13"/>
      <c r="M332" s="13"/>
      <c r="N332" s="13"/>
      <c r="O332" s="13"/>
      <c r="P332" s="7"/>
      <c r="Q332" s="6"/>
      <c r="R332" s="43"/>
    </row>
    <row r="333" spans="1:18" ht="13.5">
      <c r="A333" s="6"/>
      <c r="B333" s="6"/>
      <c r="C333" s="6"/>
      <c r="D333" s="6"/>
      <c r="E333" s="6"/>
      <c r="F333" s="6"/>
      <c r="G333" s="6"/>
      <c r="H333" s="7"/>
      <c r="I333" s="6"/>
      <c r="J333" s="13"/>
      <c r="K333" s="13"/>
      <c r="L333" s="13"/>
      <c r="M333" s="13"/>
      <c r="N333" s="13"/>
      <c r="O333" s="13"/>
      <c r="P333" s="7"/>
      <c r="Q333" s="6"/>
      <c r="R333" s="43"/>
    </row>
    <row r="334" spans="1:18" ht="13.5">
      <c r="A334" s="6"/>
      <c r="B334" s="6"/>
      <c r="C334" s="6"/>
      <c r="D334" s="6"/>
      <c r="E334" s="6"/>
      <c r="F334" s="6"/>
      <c r="G334" s="6"/>
      <c r="H334" s="7"/>
      <c r="I334" s="6"/>
      <c r="J334" s="13"/>
      <c r="K334" s="13"/>
      <c r="L334" s="13"/>
      <c r="M334" s="13"/>
      <c r="N334" s="13"/>
      <c r="O334" s="13"/>
      <c r="P334" s="7"/>
      <c r="Q334" s="6"/>
      <c r="R334" s="43"/>
    </row>
  </sheetData>
  <sheetProtection/>
  <mergeCells count="16">
    <mergeCell ref="G61:G64"/>
    <mergeCell ref="G65:G70"/>
    <mergeCell ref="A1:U1"/>
    <mergeCell ref="D61:D64"/>
    <mergeCell ref="D65:D70"/>
    <mergeCell ref="E61:E64"/>
    <mergeCell ref="E65:E70"/>
    <mergeCell ref="D22:D41"/>
    <mergeCell ref="E22:E41"/>
    <mergeCell ref="D42:D60"/>
    <mergeCell ref="E42:E60"/>
    <mergeCell ref="E3:E21"/>
    <mergeCell ref="D3:D21"/>
    <mergeCell ref="G3:G21"/>
    <mergeCell ref="G22:G41"/>
    <mergeCell ref="G42:G6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liuliu</dc:creator>
  <cp:keywords/>
  <dc:description/>
  <cp:lastModifiedBy>Lenovo User</cp:lastModifiedBy>
  <cp:lastPrinted>2011-01-17T07:58:08Z</cp:lastPrinted>
  <dcterms:created xsi:type="dcterms:W3CDTF">2006-09-16T00:00:00Z</dcterms:created>
  <dcterms:modified xsi:type="dcterms:W3CDTF">2011-01-17T07:58:27Z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